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drawings/drawing6.xml" ContentType="application/vnd.openxmlformats-officedocument.drawing+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codeName="ThisWorkbook"/>
  <mc:AlternateContent xmlns:mc="http://schemas.openxmlformats.org/markup-compatibility/2006">
    <mc:Choice Requires="x15">
      <x15ac:absPath xmlns:x15ac="http://schemas.microsoft.com/office/spreadsheetml/2010/11/ac" url="Y:\【02】分室\【02】物品\10 申請要領・様式等\R8.4.28　微修正\"/>
    </mc:Choice>
  </mc:AlternateContent>
  <xr:revisionPtr revIDLastSave="0" documentId="13_ncr:1_{2465993B-A993-4ADC-8EDB-3953D178FE03}" xr6:coauthVersionLast="47" xr6:coauthVersionMax="47" xr10:uidLastSave="{00000000-0000-0000-0000-000000000000}"/>
  <bookViews>
    <workbookView xWindow="-120" yWindow="-120" windowWidth="29040" windowHeight="15720" tabRatio="886" xr2:uid="{00000000-000D-0000-FFFF-FFFF00000000}"/>
  </bookViews>
  <sheets>
    <sheet name="第1号様式" sheetId="4" r:id="rId1"/>
    <sheet name="第2号様式 " sheetId="6" r:id="rId2"/>
    <sheet name="第3号様式" sheetId="7" r:id="rId3"/>
    <sheet name="第4号様式" sheetId="10" r:id="rId4"/>
    <sheet name="第5号様式（物品用)" sheetId="39" r:id="rId5"/>
    <sheet name="第5号様式 （業務委託用)" sheetId="50" r:id="rId6"/>
    <sheet name="第6号様式 " sheetId="48" r:id="rId7"/>
    <sheet name="第7号様式 " sheetId="49" r:id="rId8"/>
  </sheets>
  <definedNames>
    <definedName name="_xlnm._FilterDatabase" localSheetId="6" hidden="1">'第6号様式 '!$A$21:$C$21</definedName>
    <definedName name="_xlnm._FilterDatabase" localSheetId="7">'第7号様式 '!$A$21:$C$21</definedName>
    <definedName name="_xlnm.Print_Area" localSheetId="0">第1号様式!$O$1:$BC$123</definedName>
    <definedName name="_xlnm.Print_Area" localSheetId="1">'第2号様式 '!$N$1:$BB$125</definedName>
    <definedName name="_xlnm.Print_Area" localSheetId="5">'第5号様式 （業務委託用)'!$A$1:$M$163</definedName>
    <definedName name="_xlnm.Print_Area" localSheetId="4">'第5号様式（物品用)'!$A$1:$M$252</definedName>
    <definedName name="_xlnm.Print_Area" localSheetId="6">'第6号様式 '!$A$1:$J$68</definedName>
    <definedName name="_xlnm.Print_Area" localSheetId="7">'第7号様式 '!$A$1:$V$111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0" i="50" l="1"/>
  <c r="J119" i="50"/>
  <c r="K79" i="50"/>
  <c r="J78" i="50"/>
  <c r="K41" i="50"/>
  <c r="J40" i="50"/>
  <c r="K3" i="50"/>
  <c r="J2" i="50"/>
  <c r="T7" i="50"/>
  <c r="U7" i="50"/>
  <c r="T9" i="50"/>
  <c r="U9" i="50"/>
  <c r="T11" i="50"/>
  <c r="U11" i="50"/>
  <c r="T12" i="50"/>
  <c r="U12" i="50"/>
  <c r="T13" i="50"/>
  <c r="U13" i="50"/>
  <c r="T16" i="50"/>
  <c r="U16" i="50"/>
  <c r="T17" i="50"/>
  <c r="U17" i="50"/>
  <c r="T19" i="50"/>
  <c r="U19" i="50"/>
  <c r="T20" i="50"/>
  <c r="U20" i="50"/>
  <c r="T21" i="50"/>
  <c r="U21" i="50"/>
  <c r="T22" i="50"/>
  <c r="U22" i="50"/>
  <c r="T25" i="50"/>
  <c r="U25" i="50"/>
  <c r="T27" i="50"/>
  <c r="U27" i="50"/>
  <c r="T29" i="50"/>
  <c r="U29" i="50"/>
  <c r="T45" i="50"/>
  <c r="U45" i="50"/>
  <c r="T53" i="50"/>
  <c r="U53" i="50"/>
  <c r="T55" i="50"/>
  <c r="U55" i="50"/>
  <c r="T57" i="50"/>
  <c r="U57" i="50"/>
  <c r="T59" i="50"/>
  <c r="U59" i="50"/>
  <c r="T60" i="50"/>
  <c r="U60" i="50"/>
  <c r="T61" i="50"/>
  <c r="U61" i="50"/>
  <c r="T62" i="50"/>
  <c r="U62" i="50"/>
  <c r="T64" i="50"/>
  <c r="U64" i="50"/>
  <c r="T66" i="50"/>
  <c r="U66" i="50"/>
  <c r="T67" i="50"/>
  <c r="U67" i="50"/>
  <c r="T83" i="50"/>
  <c r="U83" i="50"/>
  <c r="T87" i="50"/>
  <c r="U87" i="50"/>
  <c r="T91" i="50"/>
  <c r="U91" i="50"/>
  <c r="T92" i="50"/>
  <c r="U92" i="50"/>
  <c r="T93" i="50"/>
  <c r="U93" i="50"/>
  <c r="T95" i="50"/>
  <c r="U95" i="50"/>
  <c r="T96" i="50"/>
  <c r="U96" i="50"/>
  <c r="T97" i="50"/>
  <c r="U97" i="50"/>
  <c r="T98" i="50"/>
  <c r="U98" i="50"/>
  <c r="T100" i="50"/>
  <c r="U100" i="50"/>
  <c r="T102" i="50"/>
  <c r="U102" i="50"/>
  <c r="T104" i="50"/>
  <c r="U104" i="50"/>
  <c r="T124" i="50"/>
  <c r="U124" i="50"/>
  <c r="T127" i="50"/>
  <c r="U127" i="50"/>
  <c r="T129" i="50"/>
  <c r="U129" i="50"/>
  <c r="T133" i="50"/>
  <c r="U133" i="50"/>
  <c r="T134" i="50"/>
  <c r="U134" i="50"/>
  <c r="T136" i="50"/>
  <c r="U136" i="50"/>
  <c r="T137" i="50"/>
  <c r="U137" i="50"/>
  <c r="T138" i="50"/>
  <c r="U138" i="50"/>
  <c r="T139" i="50"/>
  <c r="U139" i="50"/>
  <c r="T140" i="50"/>
  <c r="U140" i="50"/>
  <c r="T141" i="50"/>
  <c r="U141" i="50"/>
  <c r="T142" i="50"/>
  <c r="U142" i="50"/>
  <c r="T144" i="50"/>
  <c r="U144" i="50"/>
  <c r="BG112" i="6" l="1"/>
  <c r="BF112" i="6"/>
  <c r="BE112" i="6"/>
  <c r="BD112" i="6"/>
  <c r="BH82" i="4"/>
  <c r="BG82" i="4"/>
  <c r="BF82" i="4"/>
  <c r="BE82" i="4"/>
  <c r="N83" i="49"/>
  <c r="N82" i="49"/>
  <c r="N48" i="49"/>
  <c r="N47" i="49"/>
  <c r="N4" i="49"/>
  <c r="N3" i="49"/>
  <c r="H44" i="48"/>
  <c r="L33" i="10"/>
  <c r="H4" i="48"/>
  <c r="J4" i="39"/>
  <c r="K5" i="39" l="1"/>
  <c r="J237" i="39"/>
  <c r="J207" i="39"/>
  <c r="J175" i="39"/>
  <c r="J143" i="39"/>
  <c r="J111" i="39"/>
  <c r="J79" i="39"/>
  <c r="J47" i="39"/>
  <c r="K238" i="39"/>
  <c r="K208" i="39"/>
  <c r="K176" i="39"/>
  <c r="K144" i="39"/>
  <c r="K112" i="39"/>
  <c r="K80" i="39"/>
  <c r="K48" i="39"/>
  <c r="Q32" i="7"/>
  <c r="T26" i="39"/>
  <c r="U26" i="39" s="1"/>
  <c r="T32" i="39"/>
  <c r="U32" i="39" s="1"/>
  <c r="T38" i="39"/>
  <c r="U38" i="39" s="1"/>
  <c r="T40" i="39"/>
  <c r="U40" i="39" s="1"/>
  <c r="T43" i="39"/>
  <c r="U43" i="39" s="1"/>
  <c r="T44" i="39"/>
  <c r="U44" i="39" s="1"/>
  <c r="T52" i="39"/>
  <c r="U52" i="39" s="1"/>
  <c r="T54" i="39"/>
  <c r="U54" i="39" s="1"/>
  <c r="T56" i="39"/>
  <c r="U56" i="39" s="1"/>
  <c r="T61" i="39"/>
  <c r="U61" i="39" s="1"/>
  <c r="T65" i="39"/>
  <c r="U65" i="39"/>
  <c r="T66" i="39"/>
  <c r="U66" i="39" s="1"/>
  <c r="T67" i="39"/>
  <c r="U67" i="39" s="1"/>
  <c r="T69" i="39"/>
  <c r="U69" i="39" s="1"/>
  <c r="T70" i="39"/>
  <c r="U70" i="39"/>
  <c r="T72" i="39"/>
  <c r="U72" i="39" s="1"/>
  <c r="T74" i="39"/>
  <c r="U74" i="39" s="1"/>
  <c r="T76" i="39"/>
  <c r="U76" i="39" s="1"/>
  <c r="T84" i="39"/>
  <c r="U84" i="39" s="1"/>
  <c r="T85" i="39"/>
  <c r="U85" i="39" s="1"/>
  <c r="T87" i="39"/>
  <c r="U87" i="39" s="1"/>
  <c r="T88" i="39"/>
  <c r="U88" i="39"/>
  <c r="T90" i="39"/>
  <c r="U90" i="39" s="1"/>
  <c r="T91" i="39"/>
  <c r="U91" i="39" s="1"/>
  <c r="T93" i="39"/>
  <c r="U93" i="39" s="1"/>
  <c r="T96" i="39"/>
  <c r="U96" i="39"/>
  <c r="T98" i="39"/>
  <c r="U98" i="39" s="1"/>
  <c r="T100" i="39"/>
  <c r="U100" i="39" s="1"/>
  <c r="T106" i="39"/>
  <c r="U106" i="39" s="1"/>
  <c r="T116" i="39"/>
  <c r="U116" i="39" s="1"/>
  <c r="T123" i="39"/>
  <c r="U123" i="39" s="1"/>
  <c r="T126" i="39"/>
  <c r="U126" i="39" s="1"/>
  <c r="T129" i="39"/>
  <c r="U129" i="39"/>
  <c r="T131" i="39"/>
  <c r="U131" i="39" s="1"/>
  <c r="T132" i="39"/>
  <c r="U132" i="39" s="1"/>
  <c r="T135" i="39"/>
  <c r="U135" i="39" s="1"/>
  <c r="T137" i="39"/>
  <c r="U137" i="39"/>
  <c r="T139" i="39"/>
  <c r="U139" i="39" s="1"/>
  <c r="T148" i="39"/>
  <c r="U148" i="39" s="1"/>
  <c r="T149" i="39"/>
  <c r="U149" i="39"/>
  <c r="T151" i="39"/>
  <c r="U151" i="39" s="1"/>
  <c r="T157" i="39"/>
  <c r="U157" i="39" s="1"/>
  <c r="T161" i="39"/>
  <c r="U161" i="39" s="1"/>
  <c r="T163" i="39"/>
  <c r="U163" i="39"/>
  <c r="T167" i="39"/>
  <c r="U167" i="39" s="1"/>
  <c r="T168" i="39"/>
  <c r="U168" i="39" s="1"/>
  <c r="T169" i="39"/>
  <c r="U169" i="39" s="1"/>
  <c r="T170" i="39"/>
  <c r="U170" i="39"/>
  <c r="T172" i="39"/>
  <c r="U172" i="39" s="1"/>
  <c r="T180" i="39"/>
  <c r="U180" i="39" s="1"/>
  <c r="T182" i="39"/>
  <c r="U182" i="39"/>
  <c r="T183" i="39"/>
  <c r="U183" i="39" s="1"/>
  <c r="T184" i="39"/>
  <c r="U184" i="39" s="1"/>
  <c r="T190" i="39"/>
  <c r="U190" i="39" s="1"/>
  <c r="T193" i="39"/>
  <c r="U193" i="39"/>
  <c r="T196" i="39"/>
  <c r="U196" i="39" s="1"/>
  <c r="T198" i="39"/>
  <c r="U198" i="39"/>
  <c r="T199" i="39"/>
  <c r="U199" i="39" s="1"/>
  <c r="T201" i="39"/>
  <c r="U201" i="39"/>
  <c r="T202" i="39"/>
  <c r="U202" i="39" s="1"/>
  <c r="T212" i="39"/>
  <c r="U212" i="39" s="1"/>
  <c r="T215" i="39"/>
  <c r="U215" i="39"/>
  <c r="T216" i="39"/>
  <c r="U216" i="39" s="1"/>
  <c r="T219" i="39"/>
  <c r="U219" i="39"/>
  <c r="T222" i="39"/>
  <c r="U222" i="39" s="1"/>
  <c r="T224" i="39"/>
  <c r="U224" i="39"/>
  <c r="T226" i="39"/>
  <c r="U226" i="39" s="1"/>
  <c r="T228" i="39"/>
  <c r="U228" i="39"/>
  <c r="T230" i="39"/>
  <c r="U230" i="39" s="1"/>
  <c r="T233" i="39"/>
  <c r="U233" i="39"/>
  <c r="T234" i="39"/>
  <c r="U234" i="39" s="1"/>
  <c r="T242" i="39"/>
  <c r="U242" i="39" s="1"/>
  <c r="T244" i="39"/>
  <c r="U244" i="39"/>
  <c r="T246" i="39"/>
  <c r="U246" i="39" s="1"/>
  <c r="T247" i="39"/>
  <c r="U247" i="39"/>
  <c r="W9" i="10"/>
  <c r="AF5" i="10"/>
  <c r="AC5" i="10"/>
  <c r="Z5" i="10"/>
  <c r="J26" i="7"/>
  <c r="G26" i="7"/>
  <c r="D26" i="7"/>
  <c r="L30" i="10"/>
  <c r="W79" i="6"/>
  <c r="S11" i="10" l="1"/>
  <c r="L37" i="10"/>
  <c r="P28" i="10"/>
  <c r="Q36" i="7"/>
  <c r="Q34" i="7"/>
  <c r="Q30" i="7"/>
  <c r="U30" i="7"/>
  <c r="L28" i="10" l="1"/>
  <c r="O28" i="10" s="1"/>
  <c r="S9" i="10"/>
  <c r="V9" i="10" s="1"/>
  <c r="T30" i="7"/>
  <c r="L35" i="10"/>
  <c r="S15" i="10"/>
  <c r="S13" i="10"/>
  <c r="BD111" i="6"/>
  <c r="BE111" i="6"/>
  <c r="BF111" i="6"/>
  <c r="BG111" i="6"/>
  <c r="BH111" i="6"/>
  <c r="BI111" i="6"/>
  <c r="BD98" i="6"/>
  <c r="BG94" i="6"/>
  <c r="BG95" i="6" s="1"/>
  <c r="BD94" i="6"/>
  <c r="BE95" i="6" s="1"/>
  <c r="BD101" i="6"/>
  <c r="BE91" i="6"/>
  <c r="BD91" i="6"/>
  <c r="BD85" i="6"/>
  <c r="BP59" i="6"/>
  <c r="BP60" i="6" s="1"/>
  <c r="BS59" i="6"/>
  <c r="BS60" i="6" s="1"/>
  <c r="BV59" i="6"/>
  <c r="BV60" i="6" s="1"/>
  <c r="BW60" i="6"/>
  <c r="BY59" i="6"/>
  <c r="BY60" i="6" s="1"/>
  <c r="CB59" i="6"/>
  <c r="CB60" i="6" s="1"/>
  <c r="BP62" i="6"/>
  <c r="BP63" i="6" s="1"/>
  <c r="BS62" i="6"/>
  <c r="BS63" i="6" s="1"/>
  <c r="BV62" i="6"/>
  <c r="BV63" i="6" s="1"/>
  <c r="BY62" i="6"/>
  <c r="BY63" i="6" s="1"/>
  <c r="CB62" i="6"/>
  <c r="CB63" i="6" s="1"/>
  <c r="BP65" i="6"/>
  <c r="BP66" i="6" s="1"/>
  <c r="BS65" i="6"/>
  <c r="BS66" i="6" s="1"/>
  <c r="BV65" i="6"/>
  <c r="BV66" i="6" s="1"/>
  <c r="BY65" i="6"/>
  <c r="BY66" i="6" s="1"/>
  <c r="CB65" i="6"/>
  <c r="CB66" i="6" s="1"/>
  <c r="BP68" i="6"/>
  <c r="BP69" i="6" s="1"/>
  <c r="BS68" i="6"/>
  <c r="BS69" i="6" s="1"/>
  <c r="BV68" i="6"/>
  <c r="BV69" i="6" s="1"/>
  <c r="BY68" i="6"/>
  <c r="BY69" i="6" s="1"/>
  <c r="BD59" i="6"/>
  <c r="BE60" i="6" s="1"/>
  <c r="BG59" i="6"/>
  <c r="BG60" i="6" s="1"/>
  <c r="BJ59" i="6"/>
  <c r="BJ60" i="6" s="1"/>
  <c r="BM59" i="6"/>
  <c r="BM60" i="6" s="1"/>
  <c r="BN60" i="6"/>
  <c r="BD62" i="6"/>
  <c r="BE63" i="6" s="1"/>
  <c r="BG62" i="6"/>
  <c r="BH63" i="6" s="1"/>
  <c r="BJ62" i="6"/>
  <c r="BK63" i="6" s="1"/>
  <c r="BM62" i="6"/>
  <c r="BN63" i="6" s="1"/>
  <c r="BD65" i="6"/>
  <c r="BD66" i="6" s="1"/>
  <c r="BG65" i="6"/>
  <c r="BG66" i="6" s="1"/>
  <c r="BJ65" i="6"/>
  <c r="BJ66" i="6" s="1"/>
  <c r="BK66" i="6"/>
  <c r="BM65" i="6"/>
  <c r="BN66" i="6"/>
  <c r="BM66" i="6"/>
  <c r="BD68" i="6"/>
  <c r="BE69" i="6" s="1"/>
  <c r="BG68" i="6"/>
  <c r="BH69" i="6" s="1"/>
  <c r="BJ68" i="6"/>
  <c r="BK69" i="6" s="1"/>
  <c r="BM68" i="6"/>
  <c r="BN69" i="6" s="1"/>
  <c r="BD71" i="6"/>
  <c r="BE72" i="6" s="1"/>
  <c r="BG71" i="6"/>
  <c r="BH72" i="6" s="1"/>
  <c r="BJ71" i="6"/>
  <c r="BJ72" i="6" s="1"/>
  <c r="BD56" i="6"/>
  <c r="BE57" i="6" s="1"/>
  <c r="BP56" i="6"/>
  <c r="BP57" i="6" s="1"/>
  <c r="BF23" i="6"/>
  <c r="BE111" i="4"/>
  <c r="BE114" i="4"/>
  <c r="BE104" i="4"/>
  <c r="BH107" i="4"/>
  <c r="BH108" i="4" s="1"/>
  <c r="BE107" i="4"/>
  <c r="BE108" i="4" s="1"/>
  <c r="BF98" i="4"/>
  <c r="BE98" i="4"/>
  <c r="BF87" i="4"/>
  <c r="BE87" i="4"/>
  <c r="BE81" i="4"/>
  <c r="BF81" i="4"/>
  <c r="BG81" i="4"/>
  <c r="BH81" i="4"/>
  <c r="BI81" i="4"/>
  <c r="BJ81" i="4"/>
  <c r="BE64" i="4"/>
  <c r="BE57" i="4"/>
  <c r="BE60" i="4"/>
  <c r="BH53" i="4"/>
  <c r="BI54" i="4" s="1"/>
  <c r="BE53" i="4"/>
  <c r="BE54" i="4" s="1"/>
  <c r="BF50" i="4"/>
  <c r="BE50" i="4"/>
  <c r="BE41" i="4"/>
  <c r="BJ111" i="6" l="1"/>
  <c r="BK81" i="4"/>
  <c r="BD69" i="6"/>
  <c r="BQ66" i="6"/>
  <c r="BM69" i="6"/>
  <c r="BE66" i="6"/>
  <c r="BF66" i="6" s="1"/>
  <c r="BT66" i="6"/>
  <c r="BU66" i="6" s="1"/>
  <c r="BT63" i="6"/>
  <c r="BO69" i="6"/>
  <c r="BM63" i="6"/>
  <c r="BO63" i="6" s="1"/>
  <c r="BK60" i="6"/>
  <c r="BL60" i="6" s="1"/>
  <c r="BQ69" i="6"/>
  <c r="BR69" i="6" s="1"/>
  <c r="BH60" i="6"/>
  <c r="BK72" i="6"/>
  <c r="BH66" i="6"/>
  <c r="BI66" i="6" s="1"/>
  <c r="BW63" i="6"/>
  <c r="BX63" i="6" s="1"/>
  <c r="BZ60" i="6"/>
  <c r="CA60" i="6" s="1"/>
  <c r="BL72" i="6"/>
  <c r="BL66" i="6"/>
  <c r="BD72" i="6"/>
  <c r="BF72" i="6" s="1"/>
  <c r="BI60" i="6"/>
  <c r="BH95" i="6"/>
  <c r="BI95" i="6" s="1"/>
  <c r="BD63" i="6"/>
  <c r="BF63" i="6" s="1"/>
  <c r="BD60" i="6"/>
  <c r="BF60" i="6" s="1"/>
  <c r="BH54" i="4"/>
  <c r="BJ54" i="4" s="1"/>
  <c r="BD57" i="6"/>
  <c r="BF57" i="6" s="1"/>
  <c r="BZ69" i="6"/>
  <c r="CA69" i="6" s="1"/>
  <c r="CC66" i="6"/>
  <c r="CD66" i="6" s="1"/>
  <c r="BF69" i="6"/>
  <c r="BR66" i="6"/>
  <c r="BU63" i="6"/>
  <c r="BX60" i="6"/>
  <c r="BG72" i="6"/>
  <c r="BI72" i="6" s="1"/>
  <c r="BW69" i="6"/>
  <c r="BX69" i="6" s="1"/>
  <c r="BZ66" i="6"/>
  <c r="CA66" i="6" s="1"/>
  <c r="CC63" i="6"/>
  <c r="CD63" i="6" s="1"/>
  <c r="BQ63" i="6"/>
  <c r="BR63" i="6" s="1"/>
  <c r="BT60" i="6"/>
  <c r="BU60" i="6" s="1"/>
  <c r="BD95" i="6"/>
  <c r="BF95" i="6" s="1"/>
  <c r="BJ69" i="6"/>
  <c r="BL69" i="6" s="1"/>
  <c r="BJ63" i="6"/>
  <c r="BL63" i="6" s="1"/>
  <c r="BO66" i="6"/>
  <c r="BO60" i="6"/>
  <c r="BT69" i="6"/>
  <c r="BU69" i="6" s="1"/>
  <c r="BW66" i="6"/>
  <c r="BX66" i="6" s="1"/>
  <c r="BZ63" i="6"/>
  <c r="CA63" i="6" s="1"/>
  <c r="CC60" i="6"/>
  <c r="CD60" i="6" s="1"/>
  <c r="BQ60" i="6"/>
  <c r="BR60" i="6" s="1"/>
  <c r="BG69" i="6"/>
  <c r="BI69" i="6" s="1"/>
  <c r="BG63" i="6"/>
  <c r="BI63" i="6" s="1"/>
  <c r="BJ108" i="4"/>
  <c r="BQ57" i="6"/>
  <c r="BR57" i="6" s="1"/>
  <c r="BF108" i="4"/>
  <c r="BG108" i="4" s="1"/>
  <c r="BI108" i="4"/>
  <c r="BF54" i="4"/>
  <c r="BG54" i="4" s="1"/>
  <c r="BO72" i="6" l="1"/>
  <c r="CD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0" authorId="0" shapeId="0" xr:uid="{00000000-0006-0000-0000-000001000000}">
      <text>
        <r>
          <rPr>
            <sz val="10"/>
            <color indexed="81"/>
            <rFont val="ＭＳ Ｐゴシック"/>
            <family val="3"/>
            <charset val="128"/>
          </rPr>
          <t>提出日（郵送する日）を
入力してください。</t>
        </r>
      </text>
    </comment>
    <comment ref="X38" authorId="0" shapeId="0" xr:uid="{00000000-0006-0000-0000-000002000000}">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0" authorId="0" shapeId="0" xr:uid="{00000000-0006-0000-0000-000003000000}">
      <text>
        <r>
          <rPr>
            <b/>
            <u/>
            <sz val="9"/>
            <color indexed="10"/>
            <rFont val="ＭＳ Ｐゴシック"/>
            <family val="3"/>
            <charset val="128"/>
          </rPr>
          <t>印鑑証明のある印を
押印してください</t>
        </r>
      </text>
    </comment>
    <comment ref="AC41" authorId="0" shapeId="0" xr:uid="{00000000-0006-0000-0000-000004000000}">
      <text>
        <r>
          <rPr>
            <sz val="9"/>
            <color indexed="81"/>
            <rFont val="ＭＳ Ｐゴシック"/>
            <family val="3"/>
            <charset val="128"/>
          </rPr>
          <t>会社組織の種別を除いて、
カタカナで入力してください。</t>
        </r>
      </text>
    </comment>
    <comment ref="X44" authorId="0" shapeId="0" xr:uid="{00000000-0006-0000-0000-000005000000}">
      <text>
        <r>
          <rPr>
            <b/>
            <u/>
            <sz val="9"/>
            <color indexed="10"/>
            <rFont val="ＭＳ Ｐゴシック"/>
            <family val="3"/>
            <charset val="128"/>
          </rPr>
          <t>個人の場合は、
入力しないでください</t>
        </r>
      </text>
    </comment>
    <comment ref="Y47" authorId="0" shapeId="0" xr:uid="{00000000-0006-0000-0000-000006000000}">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7" authorId="0" shapeId="0" xr:uid="{00000000-0006-0000-0000-000007000000}">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6" authorId="0" shapeId="0" xr:uid="{00000000-0006-0000-0000-000008000000}">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0" authorId="0" shapeId="0" xr:uid="{00000000-0006-0000-0000-000009000000}">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3" authorId="0" shapeId="0" xr:uid="{00000000-0006-0000-0000-00000A000000}">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6" authorId="0" shapeId="0" xr:uid="{00000000-0006-0000-0000-00000B000000}">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6" authorId="0" shapeId="0" xr:uid="{00000000-0006-0000-0000-00000C000000}">
      <text>
        <r>
          <rPr>
            <sz val="9"/>
            <color indexed="81"/>
            <rFont val="ＭＳ Ｐゴシック"/>
            <family val="3"/>
            <charset val="128"/>
          </rPr>
          <t>申請者と直接かつ常用的な雇用関係に
ある従業員数を入力してください。</t>
        </r>
      </text>
    </comment>
    <comment ref="X80" authorId="0" shapeId="0" xr:uid="{00000000-0006-0000-0000-00000D000000}">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84" authorId="0" shapeId="0" xr:uid="{00000000-0006-0000-0000-00000E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84" authorId="0" shapeId="0" xr:uid="{00000000-0006-0000-0000-00000F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3" authorId="0" shapeId="0" xr:uid="{00000000-0006-0000-0100-000001000000}">
      <text>
        <r>
          <rPr>
            <b/>
            <u/>
            <sz val="9"/>
            <color indexed="10"/>
            <rFont val="ＭＳ Ｐゴシック"/>
            <family val="3"/>
            <charset val="128"/>
          </rPr>
          <t>いずれか１つをチェックしてください。</t>
        </r>
      </text>
    </comment>
    <comment ref="W56" authorId="0" shapeId="0" xr:uid="{00000000-0006-0000-0100-000002000000}">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56" authorId="0" shapeId="0" xr:uid="{00000000-0006-0000-0100-000003000000}">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88" authorId="0" shapeId="0" xr:uid="{00000000-0006-0000-0100-000004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88" authorId="0" shapeId="0" xr:uid="{00000000-0006-0000-0100-000005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120" authorId="0" shapeId="0" xr:uid="{00000000-0006-0000-0100-000006000000}">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<sst xmlns="http://schemas.openxmlformats.org/spreadsheetml/2006/main" count="2519" uniqueCount="1640">
  <si>
    <t>.</t>
    <phoneticPr fontId="2"/>
  </si>
  <si>
    <t>Ｂ01</t>
    <phoneticPr fontId="2"/>
  </si>
  <si>
    <t>　　　〃
　　　　　　　　　（小型自動車）</t>
    <rPh sb="15" eb="17">
      <t>コガタ</t>
    </rPh>
    <rPh sb="17" eb="20">
      <t>ジドウシャ</t>
    </rPh>
    <phoneticPr fontId="2"/>
  </si>
  <si>
    <t>　　　〃
　　　　　　　　　（軽自動車）</t>
    <rPh sb="15" eb="16">
      <t>ケイ</t>
    </rPh>
    <rPh sb="16" eb="19">
      <t>ジドウシャ</t>
    </rPh>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</si>
  <si>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</si>
  <si>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</si>
  <si>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</si>
  <si>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クリーニング営業者の届出</t>
    <rPh sb="6" eb="9">
      <t>エイギョウシャ</t>
    </rPh>
    <rPh sb="10" eb="12">
      <t>トドケデ</t>
    </rPh>
    <phoneticPr fontId="2"/>
  </si>
  <si>
    <t>防炎表示を付する者の登録</t>
    <rPh sb="0" eb="2">
      <t>ボウエン</t>
    </rPh>
    <rPh sb="2" eb="4">
      <t>ヒョウジ</t>
    </rPh>
    <rPh sb="5" eb="6">
      <t>フ</t>
    </rPh>
    <rPh sb="8" eb="9">
      <t>モノ</t>
    </rPh>
    <rPh sb="10" eb="12">
      <t>トウロク</t>
    </rPh>
    <phoneticPr fontId="2"/>
  </si>
  <si>
    <t>申請年月日</t>
    <rPh sb="0" eb="2">
      <t>シンセイ</t>
    </rPh>
    <rPh sb="2" eb="5">
      <t>ネンガッピ</t>
    </rPh>
    <phoneticPr fontId="2"/>
  </si>
  <si>
    <t>年</t>
    <rPh sb="0" eb="1">
      <t>ネン</t>
    </rPh>
    <phoneticPr fontId="2"/>
  </si>
  <si>
    <t>月</t>
    <rPh sb="0" eb="1">
      <t>ツキ</t>
    </rPh>
    <phoneticPr fontId="2"/>
  </si>
  <si>
    <t>(フリガナ)</t>
    <phoneticPr fontId="2"/>
  </si>
  <si>
    <t>実　　印</t>
    <rPh sb="0" eb="1">
      <t>ジツ</t>
    </rPh>
    <rPh sb="3" eb="4">
      <t>イン</t>
    </rPh>
    <phoneticPr fontId="2"/>
  </si>
  <si>
    <t>姓</t>
    <rPh sb="0" eb="1">
      <t>セイ</t>
    </rPh>
    <phoneticPr fontId="2"/>
  </si>
  <si>
    <t>名</t>
    <rPh sb="0" eb="1">
      <t>メイ</t>
    </rPh>
    <phoneticPr fontId="2"/>
  </si>
  <si>
    <t>(01)</t>
    <phoneticPr fontId="2"/>
  </si>
  <si>
    <t>(02)</t>
    <phoneticPr fontId="2"/>
  </si>
  <si>
    <t>商号又は名称</t>
    <rPh sb="0" eb="2">
      <t>ショウゴウ</t>
    </rPh>
    <rPh sb="2" eb="3">
      <t>マタ</t>
    </rPh>
    <rPh sb="4" eb="6">
      <t>メイショウ</t>
    </rPh>
    <phoneticPr fontId="2"/>
  </si>
  <si>
    <t>(03)</t>
    <phoneticPr fontId="2"/>
  </si>
  <si>
    <t>代表者役職名</t>
    <rPh sb="0" eb="2">
      <t>ダイヒョウ</t>
    </rPh>
    <rPh sb="2" eb="3">
      <t>シャ</t>
    </rPh>
    <rPh sb="3" eb="6">
      <t>ヤクショクメイ</t>
    </rPh>
    <phoneticPr fontId="2"/>
  </si>
  <si>
    <t>(04)</t>
    <phoneticPr fontId="2"/>
  </si>
  <si>
    <t>代表者名</t>
    <rPh sb="0" eb="3">
      <t>ダイヒョウシャ</t>
    </rPh>
    <rPh sb="3" eb="4">
      <t>メイ</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</si>
  <si>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</si>
  <si>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</si>
  <si>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</si>
  <si>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</si>
  <si>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</si>
  <si>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</si>
  <si>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(07)</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</si>
  <si>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</si>
  <si>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</si>
  <si>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(08)</t>
    <phoneticPr fontId="2"/>
  </si>
  <si>
    <t>総従業員数</t>
    <rPh sb="0" eb="1">
      <t>ソウ</t>
    </rPh>
    <rPh sb="1" eb="4">
      <t>ジュウギョウイン</t>
    </rPh>
    <rPh sb="4" eb="5">
      <t>スウ</t>
    </rPh>
    <phoneticPr fontId="2"/>
  </si>
  <si>
    <t>人</t>
    <rPh sb="0" eb="1">
      <t>ニン</t>
    </rPh>
    <phoneticPr fontId="2"/>
  </si>
  <si>
    <t>日</t>
    <rPh sb="0" eb="1">
      <t>ニチ</t>
    </rPh>
    <phoneticPr fontId="2"/>
  </si>
  <si>
    <t>(09)</t>
    <phoneticPr fontId="2"/>
  </si>
  <si>
    <t>設立又は
営業開始日</t>
    <rPh sb="0" eb="2">
      <t>セツリツ</t>
    </rPh>
    <rPh sb="2" eb="3">
      <t>マタ</t>
    </rPh>
    <rPh sb="5" eb="7">
      <t>エイギョウ</t>
    </rPh>
    <rPh sb="7" eb="10">
      <t>カイシビ</t>
    </rPh>
    <phoneticPr fontId="2"/>
  </si>
  <si>
    <t>連絡先</t>
    <rPh sb="0" eb="3">
      <t>レンラクサキ</t>
    </rPh>
    <phoneticPr fontId="2"/>
  </si>
  <si>
    <t>TEL</t>
    <phoneticPr fontId="2"/>
  </si>
  <si>
    <t>FAX</t>
    <phoneticPr fontId="2"/>
  </si>
  <si>
    <t>　２．申請に関する代理人情報</t>
    <rPh sb="3" eb="5">
      <t>シンセイ</t>
    </rPh>
    <rPh sb="6" eb="7">
      <t>カン</t>
    </rPh>
    <rPh sb="9" eb="11">
      <t>ダイリ</t>
    </rPh>
    <rPh sb="11" eb="12">
      <t>ニン</t>
    </rPh>
    <rPh sb="12" eb="14">
      <t>ジョウホウ</t>
    </rPh>
    <phoneticPr fontId="2"/>
  </si>
  <si>
    <t>申請担当者名</t>
    <rPh sb="0" eb="2">
      <t>シンセイ</t>
    </rPh>
    <rPh sb="2" eb="5">
      <t>タントウシャ</t>
    </rPh>
    <rPh sb="5" eb="6">
      <t>メイ</t>
    </rPh>
    <phoneticPr fontId="2"/>
  </si>
  <si>
    <t>　登録番号</t>
    <rPh sb="1" eb="3">
      <t>トウロク</t>
    </rPh>
    <rPh sb="3" eb="5">
      <t>バンゴウ</t>
    </rPh>
    <phoneticPr fontId="2"/>
  </si>
  <si>
    <t>第</t>
    <rPh sb="0" eb="1">
      <t>ダイ</t>
    </rPh>
    <phoneticPr fontId="2"/>
  </si>
  <si>
    <t>号</t>
    <rPh sb="0" eb="1">
      <t>ゴウ</t>
    </rPh>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</si>
  <si>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</si>
  <si>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</si>
  <si>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</si>
  <si>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</si>
  <si>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</si>
  <si>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</si>
  <si>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</si>
  <si>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受任者名</t>
    <rPh sb="0" eb="2">
      <t>ジュニン</t>
    </rPh>
    <rPh sb="2" eb="3">
      <t>シャ</t>
    </rPh>
    <rPh sb="3" eb="4">
      <t>メイ</t>
    </rPh>
    <phoneticPr fontId="2"/>
  </si>
  <si>
    <t>(12)</t>
    <phoneticPr fontId="2"/>
  </si>
  <si>
    <t>(15)</t>
    <phoneticPr fontId="2"/>
  </si>
  <si>
    <t>　３．登録を希望する団体に対する申請情報</t>
    <rPh sb="3" eb="5">
      <t>トウロク</t>
    </rPh>
    <rPh sb="6" eb="8">
      <t>キボウ</t>
    </rPh>
    <rPh sb="10" eb="12">
      <t>ダンタイ</t>
    </rPh>
    <rPh sb="13" eb="14">
      <t>タイ</t>
    </rPh>
    <rPh sb="16" eb="18">
      <t>シンセイ</t>
    </rPh>
    <rPh sb="18" eb="20">
      <t>ジョウホウ</t>
    </rPh>
    <phoneticPr fontId="2"/>
  </si>
  <si>
    <t>登録希望団体</t>
    <rPh sb="0" eb="2">
      <t>トウロク</t>
    </rPh>
    <rPh sb="2" eb="4">
      <t>キボウ</t>
    </rPh>
    <rPh sb="4" eb="6">
      <t>ダンタイ</t>
    </rPh>
    <phoneticPr fontId="2"/>
  </si>
  <si>
    <t>希望業種</t>
    <rPh sb="0" eb="2">
      <t>キボウ</t>
    </rPh>
    <rPh sb="2" eb="4">
      <t>ギョウシュ</t>
    </rPh>
    <phoneticPr fontId="4"/>
  </si>
  <si>
    <t>第1希望業種</t>
    <rPh sb="0" eb="1">
      <t>ダイ</t>
    </rPh>
    <rPh sb="2" eb="4">
      <t>キボウ</t>
    </rPh>
    <rPh sb="4" eb="6">
      <t>ギョウシュ</t>
    </rPh>
    <phoneticPr fontId="4"/>
  </si>
  <si>
    <t>その他希望業種</t>
    <rPh sb="2" eb="3">
      <t>タ</t>
    </rPh>
    <rPh sb="3" eb="5">
      <t>キボウ</t>
    </rPh>
    <rPh sb="5" eb="7">
      <t>ギョウシュ</t>
    </rPh>
    <phoneticPr fontId="4"/>
  </si>
  <si>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</si>
  <si>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</si>
  <si>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</si>
  <si>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</si>
  <si>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</si>
  <si>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</si>
  <si>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月</t>
    <rPh sb="0" eb="1">
      <t>ガツ</t>
    </rPh>
    <phoneticPr fontId="2"/>
  </si>
  <si>
    <t>所在地又は住所</t>
    <rPh sb="0" eb="3">
      <t>ショザイチ</t>
    </rPh>
    <rPh sb="3" eb="4">
      <t>マタ</t>
    </rPh>
    <rPh sb="5" eb="7">
      <t>ジュウショ</t>
    </rPh>
    <phoneticPr fontId="2"/>
  </si>
  <si>
    <t>代表者役職名</t>
    <rPh sb="0" eb="3">
      <t>ダイヒョウシャ</t>
    </rPh>
    <rPh sb="3" eb="6">
      <t>ヤクショクメイ</t>
    </rPh>
    <phoneticPr fontId="2"/>
  </si>
  <si>
    <t>代表者氏名</t>
    <rPh sb="0" eb="3">
      <t>ダイヒョウシャ</t>
    </rPh>
    <rPh sb="3" eb="5">
      <t>シメイ</t>
    </rPh>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</si>
  <si>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</si>
  <si>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　上記の印鑑を、共同受付参加団体が執行する入札、見積り、契約の締結、代金の請求及び受領、その他契約に関して使用したいので届け出ます。</t>
    <rPh sb="17" eb="19">
      <t>シッコウ</t>
    </rPh>
    <rPh sb="46" eb="47">
      <t>タ</t>
    </rPh>
    <rPh sb="47" eb="49">
      <t>ケイヤク</t>
    </rPh>
    <rPh sb="50" eb="51">
      <t>カン</t>
    </rPh>
    <rPh sb="53" eb="55">
      <t>シヨウ</t>
    </rPh>
    <rPh sb="60" eb="61">
      <t>トド</t>
    </rPh>
    <rPh sb="62" eb="63">
      <t>デ</t>
    </rPh>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</si>
  <si>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</si>
  <si>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</si>
  <si>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（受任者印）</t>
    <rPh sb="1" eb="3">
      <t>ジュニン</t>
    </rPh>
    <rPh sb="3" eb="4">
      <t>シャ</t>
    </rPh>
    <rPh sb="4" eb="5">
      <t>イン</t>
    </rPh>
    <phoneticPr fontId="2"/>
  </si>
  <si>
    <t>　私は、次の者を代理人として定め、共同受付参加団体との間における下記事項に関する権限を委任します。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27" eb="28">
      <t>アイダ</t>
    </rPh>
    <rPh sb="32" eb="34">
      <t>カキ</t>
    </rPh>
    <rPh sb="34" eb="36">
      <t>ジコウ</t>
    </rPh>
    <rPh sb="37" eb="38">
      <t>カン</t>
    </rPh>
    <rPh sb="40" eb="42">
      <t>ケンゲン</t>
    </rPh>
    <rPh sb="43" eb="45">
      <t>イニン</t>
    </rPh>
    <rPh sb="54" eb="56">
      <t>カキ</t>
    </rPh>
    <rPh sb="57" eb="59">
      <t>インカン</t>
    </rPh>
    <rPh sb="60" eb="62">
      <t>ジュニン</t>
    </rPh>
    <rPh sb="62" eb="63">
      <t>シャ</t>
    </rPh>
    <rPh sb="64" eb="66">
      <t>シヨウ</t>
    </rPh>
    <rPh sb="71" eb="72">
      <t>トド</t>
    </rPh>
    <rPh sb="73" eb="74">
      <t>デ</t>
    </rPh>
    <phoneticPr fontId="2"/>
  </si>
  <si>
    <t>委任者
（本社）</t>
    <rPh sb="0" eb="3">
      <t>イニンシャ</t>
    </rPh>
    <rPh sb="5" eb="7">
      <t>ホンシャ</t>
    </rPh>
    <phoneticPr fontId="24"/>
  </si>
  <si>
    <t>委任事項</t>
    <rPh sb="0" eb="2">
      <t>イニン</t>
    </rPh>
    <rPh sb="2" eb="4">
      <t>ジコウ</t>
    </rPh>
    <phoneticPr fontId="24"/>
  </si>
  <si>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4"/>
  </si>
  <si>
    <t>４．契約代金の請求及び受領に関すること</t>
    <rPh sb="2" eb="4">
      <t>ケイヤク</t>
    </rPh>
    <rPh sb="4" eb="6">
      <t>ダイキン</t>
    </rPh>
    <rPh sb="7" eb="9">
      <t>セイキュウ</t>
    </rPh>
    <rPh sb="9" eb="10">
      <t>オヨ</t>
    </rPh>
    <rPh sb="11" eb="13">
      <t>ジュリョウ</t>
    </rPh>
    <rPh sb="14" eb="15">
      <t>カン</t>
    </rPh>
    <phoneticPr fontId="24"/>
  </si>
  <si>
    <t>５．復代理人の選任に関すること</t>
    <rPh sb="2" eb="5">
      <t>フクダイリ</t>
    </rPh>
    <rPh sb="5" eb="6">
      <t>ニン</t>
    </rPh>
    <rPh sb="7" eb="9">
      <t>センニン</t>
    </rPh>
    <rPh sb="10" eb="11">
      <t>カン</t>
    </rPh>
    <phoneticPr fontId="24"/>
  </si>
  <si>
    <t>６．上記各号に付帯する一切の事項</t>
    <rPh sb="2" eb="4">
      <t>ジョウキ</t>
    </rPh>
    <rPh sb="4" eb="6">
      <t>カクゴウ</t>
    </rPh>
    <rPh sb="7" eb="9">
      <t>フタイ</t>
    </rPh>
    <rPh sb="11" eb="13">
      <t>イッサイ</t>
    </rPh>
    <rPh sb="14" eb="16">
      <t>ジコウ</t>
    </rPh>
    <phoneticPr fontId="24"/>
  </si>
  <si>
    <t>受任者</t>
    <rPh sb="0" eb="2">
      <t>ジュニン</t>
    </rPh>
    <rPh sb="2" eb="3">
      <t>シャ</t>
    </rPh>
    <phoneticPr fontId="24"/>
  </si>
  <si>
    <t>申請にあたっての注意事項</t>
    <rPh sb="0" eb="2">
      <t>シンセイ</t>
    </rPh>
    <rPh sb="8" eb="10">
      <t>チュウイ</t>
    </rPh>
    <rPh sb="10" eb="12">
      <t>ジコウ</t>
    </rPh>
    <phoneticPr fontId="4"/>
  </si>
  <si>
    <t>　行政書士名</t>
    <rPh sb="1" eb="3">
      <t>ギョウセイ</t>
    </rPh>
    <rPh sb="3" eb="5">
      <t>ショシ</t>
    </rPh>
    <rPh sb="5" eb="6">
      <t>メイ</t>
    </rPh>
    <phoneticPr fontId="2"/>
  </si>
  <si>
    <t>　(代理権限を有する者)</t>
    <phoneticPr fontId="2"/>
  </si>
  <si>
    <t>所在地</t>
    <rPh sb="0" eb="3">
      <t>ショザイチ</t>
    </rPh>
    <phoneticPr fontId="2"/>
  </si>
  <si>
    <t>上記と同一の場合記入不要</t>
    <rPh sb="0" eb="2">
      <t>ジョウキ</t>
    </rPh>
    <rPh sb="3" eb="5">
      <t>ドウイツ</t>
    </rPh>
    <rPh sb="6" eb="8">
      <t>バアイ</t>
    </rPh>
    <rPh sb="8" eb="10">
      <t>キニュウ</t>
    </rPh>
    <rPh sb="10" eb="12">
      <t>フヨウ</t>
    </rPh>
    <phoneticPr fontId="2"/>
  </si>
  <si>
    <t>登記簿上の所在地</t>
    <phoneticPr fontId="2"/>
  </si>
  <si>
    <t>支店又は
営業所等
所在地</t>
    <rPh sb="0" eb="2">
      <t>シテン</t>
    </rPh>
    <rPh sb="2" eb="3">
      <t>マタ</t>
    </rPh>
    <rPh sb="5" eb="8">
      <t>エイギョウショ</t>
    </rPh>
    <rPh sb="8" eb="9">
      <t>トウ</t>
    </rPh>
    <rPh sb="10" eb="13">
      <t>ショザイチ</t>
    </rPh>
    <phoneticPr fontId="2"/>
  </si>
  <si>
    <t>(14)</t>
    <phoneticPr fontId="2"/>
  </si>
  <si>
    <t>必ず記入してください。</t>
    <rPh sb="0" eb="1">
      <t>カナラ</t>
    </rPh>
    <rPh sb="2" eb="4">
      <t>キニュウ</t>
    </rPh>
    <phoneticPr fontId="4"/>
  </si>
  <si>
    <r>
      <t>　また、同一受任者</t>
    </r>
    <r>
      <rPr>
        <sz val="9"/>
        <rFont val="ＭＳ Ｐゴシック"/>
        <family val="3"/>
        <charset val="128"/>
      </rPr>
      <t>又は本社で</t>
    </r>
    <r>
      <rPr>
        <sz val="9"/>
        <color indexed="8"/>
        <rFont val="ＭＳ Ｐゴシック"/>
        <family val="3"/>
        <charset val="128"/>
      </rPr>
      <t>あっても登録希望団体によって希望業種が異なる場合には、希望業種ごとに本様式を作成し、申請してください。</t>
    </r>
    <rPh sb="4" eb="6">
      <t>ドウイツ</t>
    </rPh>
    <rPh sb="6" eb="8">
      <t>ジュニン</t>
    </rPh>
    <rPh sb="8" eb="9">
      <t>シャ</t>
    </rPh>
    <rPh sb="9" eb="10">
      <t>マタ</t>
    </rPh>
    <rPh sb="11" eb="13">
      <t>ホンシャ</t>
    </rPh>
    <rPh sb="18" eb="20">
      <t>トウロク</t>
    </rPh>
    <rPh sb="20" eb="22">
      <t>キボウ</t>
    </rPh>
    <rPh sb="22" eb="24">
      <t>ダンタイ</t>
    </rPh>
    <rPh sb="28" eb="30">
      <t>キボウ</t>
    </rPh>
    <rPh sb="30" eb="32">
      <t>ギョウシュ</t>
    </rPh>
    <rPh sb="33" eb="34">
      <t>コト</t>
    </rPh>
    <rPh sb="36" eb="38">
      <t>バアイ</t>
    </rPh>
    <rPh sb="41" eb="43">
      <t>キボウ</t>
    </rPh>
    <rPh sb="43" eb="45">
      <t>ギョウシュ</t>
    </rPh>
    <rPh sb="48" eb="49">
      <t>ホン</t>
    </rPh>
    <rPh sb="49" eb="51">
      <t>ヨウシキ</t>
    </rPh>
    <rPh sb="52" eb="54">
      <t>サクセイ</t>
    </rPh>
    <rPh sb="56" eb="58">
      <t>シンセイ</t>
    </rPh>
    <phoneticPr fontId="4"/>
  </si>
  <si>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</si>
  <si>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１．入札及び見積りに関すること</t>
    <rPh sb="2" eb="4">
      <t>ニュウサツ</t>
    </rPh>
    <rPh sb="4" eb="5">
      <t>オヨ</t>
    </rPh>
    <rPh sb="6" eb="8">
      <t>ミツモ</t>
    </rPh>
    <rPh sb="10" eb="11">
      <t>カン</t>
    </rPh>
    <phoneticPr fontId="24"/>
  </si>
  <si>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4"/>
  </si>
  <si>
    <t>受任者氏名</t>
    <rPh sb="0" eb="2">
      <t>ジュニン</t>
    </rPh>
    <rPh sb="2" eb="3">
      <t>シャ</t>
    </rPh>
    <rPh sb="3" eb="5">
      <t>シメイ</t>
    </rPh>
    <phoneticPr fontId="2"/>
  </si>
  <si>
    <t>　　　申請にあたっての注意事項</t>
    <rPh sb="3" eb="5">
      <t>シンセイ</t>
    </rPh>
    <rPh sb="11" eb="13">
      <t>チュウイ</t>
    </rPh>
    <rPh sb="13" eb="15">
      <t>ジコウ</t>
    </rPh>
    <phoneticPr fontId="2"/>
  </si>
  <si>
    <t>大分類</t>
    <rPh sb="0" eb="1">
      <t>ダイ</t>
    </rPh>
    <rPh sb="1" eb="3">
      <t>ブンルイ</t>
    </rPh>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</si>
  <si>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</si>
  <si>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</si>
  <si>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</si>
  <si>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</si>
  <si>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</si>
  <si>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事務用品</t>
    <rPh sb="0" eb="2">
      <t>ジム</t>
    </rPh>
    <rPh sb="2" eb="4">
      <t>ヨウヒン</t>
    </rPh>
    <phoneticPr fontId="2"/>
  </si>
  <si>
    <t>学校教材</t>
  </si>
  <si>
    <t>和楽器</t>
  </si>
  <si>
    <t>洋楽器</t>
  </si>
  <si>
    <t>民族楽器</t>
  </si>
  <si>
    <t>楽器調律</t>
  </si>
  <si>
    <t>音楽・映像ソフト</t>
    <rPh sb="0" eb="2">
      <t>オンガク</t>
    </rPh>
    <rPh sb="3" eb="5">
      <t>エイゾウ</t>
    </rPh>
    <phoneticPr fontId="2"/>
  </si>
  <si>
    <t>音楽ｿﾌﾄ</t>
  </si>
  <si>
    <t>映像ｿﾌﾄ</t>
  </si>
  <si>
    <t>映画ﾌｨﾙﾑ</t>
  </si>
  <si>
    <t>ｽﾎﾟｰﾂ用品</t>
  </si>
  <si>
    <t>ﾌｨｯﾄﾈｽ器具</t>
  </si>
  <si>
    <t>ﾄﾚｰﾆﾝｸﾞ機器及び用具</t>
  </si>
  <si>
    <t>体育器具</t>
  </si>
  <si>
    <t>武道用具</t>
  </si>
  <si>
    <t>図書</t>
    <rPh sb="0" eb="2">
      <t>トショ</t>
    </rPh>
    <phoneticPr fontId="2"/>
  </si>
  <si>
    <t>新聞</t>
    <rPh sb="0" eb="2">
      <t>シンブン</t>
    </rPh>
    <phoneticPr fontId="2"/>
  </si>
  <si>
    <t>地図</t>
    <rPh sb="0" eb="2">
      <t>チズ</t>
    </rPh>
    <phoneticPr fontId="2"/>
  </si>
  <si>
    <t>印刷</t>
    <rPh sb="0" eb="2">
      <t>インサツ</t>
    </rPh>
    <phoneticPr fontId="2"/>
  </si>
  <si>
    <t>ｸﾞﾗﾋﾞｱ印刷</t>
  </si>
  <si>
    <t>ｽｸﾘｰﾝ印刷</t>
  </si>
  <si>
    <t>(10)</t>
    <phoneticPr fontId="2"/>
  </si>
  <si>
    <t>三重県市町総合事務組合　管理者　宛て</t>
    <rPh sb="3" eb="5">
      <t>シチョウ</t>
    </rPh>
    <rPh sb="5" eb="7">
      <t>ソウゴウ</t>
    </rPh>
    <rPh sb="7" eb="9">
      <t>ジム</t>
    </rPh>
    <rPh sb="16" eb="17">
      <t>ア</t>
    </rPh>
    <phoneticPr fontId="2"/>
  </si>
  <si>
    <t>三重県市町総合事務組合　管理者　宛て</t>
    <rPh sb="0" eb="3">
      <t>ミエケン</t>
    </rPh>
    <rPh sb="3" eb="5">
      <t>シチョウ</t>
    </rPh>
    <rPh sb="5" eb="7">
      <t>ソウゴウ</t>
    </rPh>
    <rPh sb="7" eb="9">
      <t>ジム</t>
    </rPh>
    <rPh sb="9" eb="11">
      <t>クミアイ</t>
    </rPh>
    <rPh sb="16" eb="17">
      <t>ア</t>
    </rPh>
    <phoneticPr fontId="12"/>
  </si>
  <si>
    <t>日用品・荒物・
包装材料</t>
    <rPh sb="8" eb="10">
      <t>ホウソウ</t>
    </rPh>
    <rPh sb="10" eb="12">
      <t>ザイリョウ</t>
    </rPh>
    <phoneticPr fontId="2"/>
  </si>
  <si>
    <t>台所用品</t>
  </si>
  <si>
    <t>ガラス製品・陶磁器・漆器</t>
    <rPh sb="3" eb="5">
      <t>セイヒン</t>
    </rPh>
    <rPh sb="6" eb="9">
      <t>トウジキ</t>
    </rPh>
    <rPh sb="10" eb="12">
      <t>シッキ</t>
    </rPh>
    <phoneticPr fontId="2"/>
  </si>
  <si>
    <t>ｶﾞﾗｽ製品</t>
  </si>
  <si>
    <t>陶磁器</t>
  </si>
  <si>
    <t>漆器</t>
  </si>
  <si>
    <t>塗料</t>
  </si>
  <si>
    <t>雨具・履物・
かばん</t>
    <rPh sb="0" eb="2">
      <t>アマグ</t>
    </rPh>
    <rPh sb="3" eb="5">
      <t>ハキモノ</t>
    </rPh>
    <phoneticPr fontId="2"/>
  </si>
  <si>
    <t>傘</t>
  </si>
  <si>
    <t>ﾃﾝﾄ</t>
  </si>
  <si>
    <t>ﾊﾟｲﾌﾟﾃﾝﾄ</t>
  </si>
  <si>
    <t>ｴｱｰﾃﾝﾄ</t>
  </si>
  <si>
    <t>ｵｰﾆﾝｸﾞﾃﾝﾄ</t>
  </si>
  <si>
    <t>インテリア用品</t>
    <rPh sb="5" eb="7">
      <t>ヨウヒン</t>
    </rPh>
    <phoneticPr fontId="2"/>
  </si>
  <si>
    <t>玄関・ﾌﾛｱﾏｯﾄ</t>
    <rPh sb="0" eb="2">
      <t>ゲンカン</t>
    </rPh>
    <phoneticPr fontId="2"/>
  </si>
  <si>
    <t>家具</t>
    <rPh sb="0" eb="2">
      <t>カグ</t>
    </rPh>
    <phoneticPr fontId="2"/>
  </si>
  <si>
    <t>看板・旗・標識</t>
    <rPh sb="0" eb="2">
      <t>カンバン</t>
    </rPh>
    <rPh sb="3" eb="4">
      <t>ハタ</t>
    </rPh>
    <rPh sb="5" eb="7">
      <t>ヒョウシキ</t>
    </rPh>
    <phoneticPr fontId="2"/>
  </si>
  <si>
    <t>看板・懸垂幕
(製作・設置含む)</t>
    <rPh sb="3" eb="5">
      <t>ケンスイ</t>
    </rPh>
    <rPh sb="5" eb="6">
      <t>マク</t>
    </rPh>
    <rPh sb="8" eb="10">
      <t>セイサク</t>
    </rPh>
    <rPh sb="11" eb="13">
      <t>セッチ</t>
    </rPh>
    <rPh sb="13" eb="14">
      <t>フク</t>
    </rPh>
    <phoneticPr fontId="2"/>
  </si>
  <si>
    <t>標識・鑑札</t>
    <rPh sb="0" eb="2">
      <t>ヒョウシキ</t>
    </rPh>
    <rPh sb="3" eb="5">
      <t>カンサツ</t>
    </rPh>
    <phoneticPr fontId="2"/>
  </si>
  <si>
    <t>ﾅﾝﾊﾞｰﾌﾟﾚｰﾄ</t>
  </si>
  <si>
    <t>住居表示板</t>
  </si>
  <si>
    <t>犬の鑑札</t>
  </si>
  <si>
    <t>植物・園芸用品</t>
    <rPh sb="0" eb="2">
      <t>ショクブツ</t>
    </rPh>
    <rPh sb="3" eb="5">
      <t>エンゲイ</t>
    </rPh>
    <rPh sb="5" eb="7">
      <t>ヨウヒン</t>
    </rPh>
    <phoneticPr fontId="2"/>
  </si>
  <si>
    <t>種苗</t>
  </si>
  <si>
    <t>植木</t>
  </si>
  <si>
    <t>芝生</t>
    <rPh sb="0" eb="2">
      <t>シバフ</t>
    </rPh>
    <phoneticPr fontId="2"/>
  </si>
  <si>
    <t>精密機器</t>
    <rPh sb="2" eb="4">
      <t>キキ</t>
    </rPh>
    <phoneticPr fontId="2"/>
  </si>
  <si>
    <t>時計</t>
  </si>
  <si>
    <t>眼鏡</t>
  </si>
  <si>
    <t>ｶﾒﾗ</t>
  </si>
  <si>
    <t>家電製品</t>
  </si>
  <si>
    <t>電話機</t>
  </si>
  <si>
    <t>ﾌｧｸｼﾐﾘ</t>
  </si>
  <si>
    <t>携帯電話</t>
  </si>
  <si>
    <t>電話交換機</t>
  </si>
  <si>
    <t>音響機器</t>
  </si>
  <si>
    <t>理化・測定機器</t>
    <rPh sb="0" eb="2">
      <t>リカ</t>
    </rPh>
    <rPh sb="3" eb="5">
      <t>ソクテイ</t>
    </rPh>
    <rPh sb="5" eb="7">
      <t>キキ</t>
    </rPh>
    <phoneticPr fontId="2"/>
  </si>
  <si>
    <t>化学分析機器</t>
  </si>
  <si>
    <t>ｶﾞｽ検知器</t>
  </si>
  <si>
    <t>酸素濃度計</t>
  </si>
  <si>
    <t>炭素計</t>
  </si>
  <si>
    <t>測量機器</t>
  </si>
  <si>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</si>
  <si>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</si>
  <si>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</si>
  <si>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</si>
  <si>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</si>
  <si>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</si>
  <si>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</si>
  <si>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</si>
  <si>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</si>
  <si>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</si>
  <si>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送風機</t>
  </si>
  <si>
    <t>木工機械</t>
  </si>
  <si>
    <t>ﾌﾟﾚｽ機械</t>
  </si>
  <si>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</si>
  <si>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</si>
  <si>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</si>
  <si>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</si>
  <si>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</si>
  <si>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</si>
  <si>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</si>
  <si>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</si>
  <si>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</si>
  <si>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</si>
  <si>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給食・厨房機器</t>
    <rPh sb="0" eb="2">
      <t>キュウショク</t>
    </rPh>
    <phoneticPr fontId="2"/>
  </si>
  <si>
    <t>給食用厨房機器</t>
  </si>
  <si>
    <t>保冷庫</t>
  </si>
  <si>
    <t>冷凍庫</t>
  </si>
  <si>
    <t>消毒保管庫</t>
  </si>
  <si>
    <t>給茶機</t>
  </si>
  <si>
    <t>調理台</t>
    <rPh sb="0" eb="2">
      <t>チョウリ</t>
    </rPh>
    <rPh sb="2" eb="3">
      <t>ダイ</t>
    </rPh>
    <phoneticPr fontId="2"/>
  </si>
  <si>
    <t>業務用食器棚</t>
    <rPh sb="0" eb="3">
      <t>ギョウムヨウ</t>
    </rPh>
    <rPh sb="3" eb="5">
      <t>ショッキ</t>
    </rPh>
    <rPh sb="5" eb="6">
      <t>ダナ</t>
    </rPh>
    <phoneticPr fontId="2"/>
  </si>
  <si>
    <t>自動販売機・
受付機</t>
    <rPh sb="0" eb="2">
      <t>ジドウ</t>
    </rPh>
    <rPh sb="2" eb="5">
      <t>ハンバイキ</t>
    </rPh>
    <rPh sb="7" eb="9">
      <t>ウケツケ</t>
    </rPh>
    <rPh sb="9" eb="10">
      <t>キ</t>
    </rPh>
    <phoneticPr fontId="2"/>
  </si>
  <si>
    <t>再来受付機</t>
  </si>
  <si>
    <t>券売機</t>
  </si>
  <si>
    <t>両替機</t>
  </si>
  <si>
    <t>水道ﾒｰﾀｰ</t>
  </si>
  <si>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</si>
  <si>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</si>
  <si>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</si>
  <si>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</si>
  <si>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</si>
  <si>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ガス機器</t>
    <rPh sb="2" eb="4">
      <t>キキ</t>
    </rPh>
    <phoneticPr fontId="2"/>
  </si>
  <si>
    <t>医薬品</t>
  </si>
  <si>
    <t>医薬材料</t>
  </si>
  <si>
    <t>ﾜｸﾁﾝ</t>
  </si>
  <si>
    <t>血清</t>
  </si>
  <si>
    <t>医療用麻薬類</t>
  </si>
  <si>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</si>
  <si>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</si>
  <si>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</si>
  <si>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</si>
  <si>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</si>
  <si>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</si>
  <si>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</si>
  <si>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</si>
  <si>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防疫用薬剤</t>
    <rPh sb="0" eb="2">
      <t>ボウエキ</t>
    </rPh>
    <rPh sb="2" eb="3">
      <t>ヨウ</t>
    </rPh>
    <rPh sb="3" eb="5">
      <t>ヤクザイ</t>
    </rPh>
    <phoneticPr fontId="2"/>
  </si>
  <si>
    <t>防疫薬品</t>
  </si>
  <si>
    <t>防疫用殺虫剤</t>
  </si>
  <si>
    <t>農薬</t>
    <rPh sb="0" eb="2">
      <t>ノウヤク</t>
    </rPh>
    <phoneticPr fontId="2"/>
  </si>
  <si>
    <t>殺菌剤</t>
  </si>
  <si>
    <t>除草剤</t>
  </si>
  <si>
    <t>殺虫剤</t>
  </si>
  <si>
    <t>殺そ剤</t>
  </si>
  <si>
    <t>衛生・医療用品</t>
    <rPh sb="0" eb="2">
      <t>エイセイ</t>
    </rPh>
    <rPh sb="3" eb="5">
      <t>イリョウ</t>
    </rPh>
    <rPh sb="5" eb="7">
      <t>ヨウヒン</t>
    </rPh>
    <phoneticPr fontId="2"/>
  </si>
  <si>
    <t>管理医療機器</t>
    <rPh sb="0" eb="2">
      <t>カンリ</t>
    </rPh>
    <rPh sb="2" eb="4">
      <t>イリョウ</t>
    </rPh>
    <rPh sb="4" eb="6">
      <t>キキ</t>
    </rPh>
    <phoneticPr fontId="2"/>
  </si>
  <si>
    <t>特定保守管理医療機器</t>
    <rPh sb="0" eb="2">
      <t>トクテイ</t>
    </rPh>
    <rPh sb="2" eb="4">
      <t>ホシュ</t>
    </rPh>
    <rPh sb="4" eb="6">
      <t>カンリ</t>
    </rPh>
    <phoneticPr fontId="2"/>
  </si>
  <si>
    <t>保健室用機器</t>
  </si>
  <si>
    <t>検査治療器具</t>
  </si>
  <si>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</si>
  <si>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</si>
  <si>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</si>
  <si>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</si>
  <si>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</si>
  <si>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</si>
  <si>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</si>
  <si>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</si>
  <si>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</si>
  <si>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</si>
  <si>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</si>
  <si>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</si>
  <si>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</si>
  <si>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</si>
  <si>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</si>
  <si>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</si>
  <si>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</si>
  <si>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</si>
  <si>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</si>
  <si>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</si>
  <si>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</si>
  <si>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</si>
  <si>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</si>
  <si>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</si>
  <si>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</si>
  <si>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</si>
  <si>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</si>
  <si>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</si>
  <si>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</si>
  <si>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乗用自動車</t>
    <rPh sb="0" eb="2">
      <t>ジョウヨウ</t>
    </rPh>
    <rPh sb="2" eb="5">
      <t>ジドウシャ</t>
    </rPh>
    <phoneticPr fontId="2"/>
  </si>
  <si>
    <t>貨物自動車</t>
    <rPh sb="0" eb="2">
      <t>カモツ</t>
    </rPh>
    <rPh sb="2" eb="5">
      <t>ジドウシャ</t>
    </rPh>
    <phoneticPr fontId="2"/>
  </si>
  <si>
    <t>福祉車両</t>
    <rPh sb="0" eb="2">
      <t>フクシ</t>
    </rPh>
    <rPh sb="2" eb="4">
      <t>シャリョウ</t>
    </rPh>
    <phoneticPr fontId="2"/>
  </si>
  <si>
    <t>特殊車両</t>
  </si>
  <si>
    <t>消防車</t>
  </si>
  <si>
    <t>給水車</t>
  </si>
  <si>
    <t>救急車</t>
  </si>
  <si>
    <t>給食車</t>
  </si>
  <si>
    <t>ごみ収集車</t>
  </si>
  <si>
    <t>図書館車</t>
  </si>
  <si>
    <t>ﾚｯｶｰ車</t>
  </si>
  <si>
    <t>霊柩車</t>
  </si>
  <si>
    <t>保冷車</t>
  </si>
  <si>
    <t>ぎ装</t>
  </si>
  <si>
    <t>二輪車</t>
    <rPh sb="0" eb="3">
      <t>ニリンシャ</t>
    </rPh>
    <phoneticPr fontId="2"/>
  </si>
  <si>
    <t>ｵｰﾄﾊﾞｲ</t>
  </si>
  <si>
    <t>自転車</t>
  </si>
  <si>
    <t>一輪車</t>
  </si>
  <si>
    <t>車両部品・用品</t>
    <rPh sb="0" eb="2">
      <t>シャリョウ</t>
    </rPh>
    <rPh sb="2" eb="4">
      <t>ブヒン</t>
    </rPh>
    <rPh sb="5" eb="7">
      <t>ヨウヒン</t>
    </rPh>
    <phoneticPr fontId="2"/>
  </si>
  <si>
    <t>車両清掃用品</t>
    <rPh sb="0" eb="2">
      <t>シャリョウ</t>
    </rPh>
    <rPh sb="2" eb="4">
      <t>セイソウ</t>
    </rPh>
    <rPh sb="4" eb="6">
      <t>ヨウヒン</t>
    </rPh>
    <phoneticPr fontId="2"/>
  </si>
  <si>
    <t>船舶</t>
    <rPh sb="0" eb="2">
      <t>センパク</t>
    </rPh>
    <phoneticPr fontId="2"/>
  </si>
  <si>
    <t>液体燃料</t>
    <rPh sb="0" eb="2">
      <t>エキタイ</t>
    </rPh>
    <rPh sb="2" eb="4">
      <t>ネンリョウ</t>
    </rPh>
    <phoneticPr fontId="2"/>
  </si>
  <si>
    <t>重油</t>
  </si>
  <si>
    <t>ｶﾞｿﾘﾝ</t>
  </si>
  <si>
    <t>軽油</t>
  </si>
  <si>
    <t>混合油</t>
  </si>
  <si>
    <t>灯油</t>
  </si>
  <si>
    <t>潤滑油</t>
  </si>
  <si>
    <t>油脂類</t>
  </si>
  <si>
    <t>ﾄﾞﾗﾑ缶</t>
  </si>
  <si>
    <t>LPｶﾞｽ</t>
  </si>
  <si>
    <t>酸素ｶﾞｽ</t>
  </si>
  <si>
    <t>炭酸ｶﾞｽ</t>
  </si>
  <si>
    <t>高圧ｶﾞｽ</t>
  </si>
  <si>
    <t>医療用ｶﾞｽ</t>
  </si>
  <si>
    <t>固体燃料</t>
    <rPh sb="0" eb="2">
      <t>コタイ</t>
    </rPh>
    <rPh sb="2" eb="4">
      <t>ネンリョウ</t>
    </rPh>
    <phoneticPr fontId="2"/>
  </si>
  <si>
    <t>石炭</t>
  </si>
  <si>
    <t>木炭</t>
  </si>
  <si>
    <t>練炭</t>
  </si>
  <si>
    <t>まき</t>
  </si>
  <si>
    <t>電力供給</t>
  </si>
  <si>
    <t>火薬類</t>
  </si>
  <si>
    <t>消防・防災用品</t>
    <rPh sb="0" eb="2">
      <t>ショウボウ</t>
    </rPh>
    <rPh sb="3" eb="5">
      <t>ボウサイ</t>
    </rPh>
    <rPh sb="5" eb="7">
      <t>ヨウヒン</t>
    </rPh>
    <phoneticPr fontId="2"/>
  </si>
  <si>
    <t>消防用資機材</t>
  </si>
  <si>
    <r>
      <t>　貴職が実施する物品及び業務委託に係る入札参加資格申請の共同受付及び審査に参加する各団体（以下、「共同受付参加団体」という。）が執行する入札等に参加したいので、入札参加資格審査の申請をします。
　なお、入札参加資格審査申請書(物品・業務委託)提出要領に定める資格要件を満たしていること並びにこの申請書及び添付書類の内容については、事実と相違ないことを誓約し、この申請内容を各参加団体が取り扱うことについて同意します。
　また、申請に関する代理人情報欄に記入がある場合は、この申請に関する書類の</t>
    </r>
    <r>
      <rPr>
        <sz val="11"/>
        <rFont val="ＭＳ Ｐゴシック"/>
        <family val="3"/>
        <charset val="128"/>
      </rPr>
      <t>作成及び提出</t>
    </r>
    <r>
      <rPr>
        <sz val="11"/>
        <rFont val="ＭＳ Ｐゴシック"/>
        <family val="3"/>
        <charset val="128"/>
      </rPr>
      <t>に関する権限を委任します。</t>
    </r>
    <rPh sb="49" eb="51">
      <t>キョウドウ</t>
    </rPh>
    <rPh sb="51" eb="53">
      <t>ウケツケ</t>
    </rPh>
    <rPh sb="186" eb="187">
      <t>カク</t>
    </rPh>
    <rPh sb="222" eb="224">
      <t>ジョウホウ</t>
    </rPh>
    <phoneticPr fontId="2"/>
  </si>
  <si>
    <t>防犯・交通安全用品</t>
    <rPh sb="0" eb="2">
      <t>ボウハン</t>
    </rPh>
    <rPh sb="3" eb="5">
      <t>コウツウ</t>
    </rPh>
    <rPh sb="5" eb="7">
      <t>アンゼン</t>
    </rPh>
    <rPh sb="7" eb="9">
      <t>ヨウヒン</t>
    </rPh>
    <phoneticPr fontId="2"/>
  </si>
  <si>
    <t>安全ﾁｮｯｷ</t>
  </si>
  <si>
    <t>反射材</t>
  </si>
  <si>
    <t>防犯ﾍﾞﾙ</t>
  </si>
  <si>
    <t>緊急通報ｼｽﾃﾑ及び機器</t>
  </si>
  <si>
    <t>防犯ｶﾒﾗｼｽﾃﾑ</t>
  </si>
  <si>
    <t>防犯･交通安全啓発用品</t>
  </si>
  <si>
    <t>さすまた</t>
  </si>
  <si>
    <t>食料品</t>
  </si>
  <si>
    <t>米</t>
  </si>
  <si>
    <t>青果</t>
  </si>
  <si>
    <t>乾物</t>
  </si>
  <si>
    <t>記念品</t>
  </si>
  <si>
    <t>贈答品</t>
  </si>
  <si>
    <t>販促用品</t>
  </si>
  <si>
    <t>ﾛｺﾞ入りｸﾞｯｽﾞ</t>
  </si>
  <si>
    <t>商品券</t>
  </si>
  <si>
    <t>百貨店</t>
  </si>
  <si>
    <t>木材</t>
  </si>
  <si>
    <t>舗装用資材</t>
  </si>
  <si>
    <t>ｱｽﾌｧﾙﾄ合材</t>
  </si>
  <si>
    <t>ｱｽﾌｧﾙﾄ乳剤</t>
  </si>
  <si>
    <t>ｾﾒﾝﾄ</t>
  </si>
  <si>
    <t>生ｺﾝｸﾘｰﾄ</t>
  </si>
  <si>
    <t>道路標識</t>
  </si>
  <si>
    <t>ｶｰﾌﾞﾐﾗｰ</t>
  </si>
  <si>
    <t>ｶﾞｰﾄﾞﾚｰﾙ</t>
  </si>
  <si>
    <t>反射鏡</t>
  </si>
  <si>
    <t>ｾｰﾌﾃｨｺｰﾝ</t>
  </si>
  <si>
    <t>ﾊﾞﾘｹｰﾄﾞ</t>
  </si>
  <si>
    <t>道路反射材</t>
  </si>
  <si>
    <t>道路鋲</t>
  </si>
  <si>
    <t>ﾄﾗﾛｰﾌﾟ</t>
  </si>
  <si>
    <t>鋼管</t>
  </si>
  <si>
    <t>鉄筋</t>
  </si>
  <si>
    <t>鉄骨</t>
  </si>
  <si>
    <t>鋳鉄管</t>
  </si>
  <si>
    <t>電気材料</t>
  </si>
  <si>
    <t>物品</t>
    <rPh sb="0" eb="2">
      <t>ブッピン</t>
    </rPh>
    <phoneticPr fontId="4"/>
  </si>
  <si>
    <t>業務委託</t>
    <rPh sb="0" eb="2">
      <t>ギョウム</t>
    </rPh>
    <rPh sb="2" eb="4">
      <t>イタク</t>
    </rPh>
    <phoneticPr fontId="4"/>
  </si>
  <si>
    <t>蓄電池</t>
    <rPh sb="0" eb="3">
      <t>チクデンチ</t>
    </rPh>
    <phoneticPr fontId="2"/>
  </si>
  <si>
    <t>投票箱</t>
  </si>
  <si>
    <t>記載台</t>
  </si>
  <si>
    <t>舞台用品</t>
  </si>
  <si>
    <t>緞帳</t>
  </si>
  <si>
    <t>平台</t>
  </si>
  <si>
    <t>箱馬</t>
  </si>
  <si>
    <t>舞台音響</t>
  </si>
  <si>
    <t>舞台照明</t>
  </si>
  <si>
    <t>舞台装置</t>
  </si>
  <si>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</si>
  <si>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</si>
  <si>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</si>
  <si>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</si>
  <si>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</si>
  <si>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</si>
  <si>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</si>
  <si>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美術品</t>
  </si>
  <si>
    <t>絵画</t>
  </si>
  <si>
    <t>写真</t>
    <rPh sb="0" eb="2">
      <t>シャシン</t>
    </rPh>
    <phoneticPr fontId="2"/>
  </si>
  <si>
    <t>古物営業の許可</t>
    <rPh sb="0" eb="2">
      <t>コブツ</t>
    </rPh>
    <rPh sb="2" eb="4">
      <t>エイギョウ</t>
    </rPh>
    <rPh sb="5" eb="7">
      <t>キョカ</t>
    </rPh>
    <phoneticPr fontId="2"/>
  </si>
  <si>
    <t>Ｂ11</t>
    <phoneticPr fontId="2"/>
  </si>
  <si>
    <t>（コード0101～2010より選択）
（最大20業種まで希望可能）</t>
    <phoneticPr fontId="4"/>
  </si>
  <si>
    <t>(13)</t>
    <phoneticPr fontId="4"/>
  </si>
  <si>
    <t>商号又は名称</t>
    <phoneticPr fontId="4"/>
  </si>
  <si>
    <t>(16)</t>
    <phoneticPr fontId="2"/>
  </si>
  <si>
    <t>(17)</t>
    <phoneticPr fontId="2"/>
  </si>
  <si>
    <t>(18)</t>
    <phoneticPr fontId="2"/>
  </si>
  <si>
    <t>(19)</t>
    <phoneticPr fontId="2"/>
  </si>
  <si>
    <t>(20)</t>
    <phoneticPr fontId="2"/>
  </si>
  <si>
    <t>コード</t>
    <phoneticPr fontId="2"/>
  </si>
  <si>
    <t>じゅうたん</t>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</si>
  <si>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4"/>
  </si>
  <si>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</si>
  <si>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</si>
  <si>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</si>
  <si>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</si>
  <si>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展示パネル</t>
    <rPh sb="0" eb="2">
      <t>テンジ</t>
    </rPh>
    <phoneticPr fontId="2"/>
  </si>
  <si>
    <t>展示用器具</t>
    <rPh sb="0" eb="3">
      <t>テンジヨウ</t>
    </rPh>
    <rPh sb="3" eb="5">
      <t>キグ</t>
    </rPh>
    <phoneticPr fontId="2"/>
  </si>
  <si>
    <t>記念碑・
モニュメント</t>
    <rPh sb="0" eb="3">
      <t>キネンヒ</t>
    </rPh>
    <phoneticPr fontId="2"/>
  </si>
  <si>
    <t>ﾓﾆｭﾒﾝﾄ</t>
  </si>
  <si>
    <t>記念碑</t>
  </si>
  <si>
    <t>碑石</t>
  </si>
  <si>
    <t>仮設ﾊｳｽ</t>
  </si>
  <si>
    <t>仮設ﾌﾟﾚﾊﾌﾞ</t>
  </si>
  <si>
    <t>仮設ﾄｲﾚ</t>
  </si>
  <si>
    <t>物置</t>
  </si>
  <si>
    <t>ｺﾝﾃﾅ</t>
  </si>
  <si>
    <t>緊急保管庫</t>
  </si>
  <si>
    <t>備蓄倉庫</t>
  </si>
  <si>
    <t>ごみ処理機器</t>
  </si>
  <si>
    <t>生ごみ処理機</t>
  </si>
  <si>
    <t>ｺﾝﾎﾟｽﾄ</t>
  </si>
  <si>
    <t>焼却炉</t>
  </si>
  <si>
    <t>金属</t>
  </si>
  <si>
    <t>ﾋﾞﾝ</t>
  </si>
  <si>
    <t>古紙</t>
  </si>
  <si>
    <t>廃油</t>
  </si>
  <si>
    <t>競艇用品</t>
  </si>
  <si>
    <t>競輪用品</t>
    <rPh sb="0" eb="2">
      <t>ケイリン</t>
    </rPh>
    <phoneticPr fontId="2"/>
  </si>
  <si>
    <t>三重</t>
  </si>
  <si>
    <t>東京</t>
  </si>
  <si>
    <t>北海</t>
  </si>
  <si>
    <t>京都</t>
  </si>
  <si>
    <t>大阪</t>
  </si>
  <si>
    <t>愛知</t>
  </si>
  <si>
    <t>神奈川</t>
  </si>
  <si>
    <t>長崎</t>
  </si>
  <si>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3"/>
  </si>
  <si>
    <t>鹿児島</t>
  </si>
  <si>
    <t>県</t>
    <rPh sb="0" eb="1">
      <t>ケン</t>
    </rPh>
    <phoneticPr fontId="12"/>
  </si>
  <si>
    <t>道</t>
    <rPh sb="0" eb="1">
      <t>ドウ</t>
    </rPh>
    <phoneticPr fontId="2"/>
  </si>
  <si>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</si>
  <si>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</si>
  <si>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</si>
  <si>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</si>
  <si>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</si>
  <si>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</si>
  <si>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</si>
  <si>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</si>
  <si>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</si>
  <si>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</si>
  <si>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</si>
  <si>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</si>
  <si>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</si>
  <si>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</si>
  <si>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</si>
  <si>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</si>
  <si>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</si>
  <si>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</si>
  <si>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</si>
  <si>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滋賀</t>
  </si>
  <si>
    <t>兵庫</t>
  </si>
  <si>
    <t>奈良</t>
  </si>
  <si>
    <t>和歌山</t>
  </si>
  <si>
    <t>鳥取</t>
  </si>
  <si>
    <t>島根</t>
  </si>
  <si>
    <t>岡山</t>
  </si>
  <si>
    <t>広島</t>
  </si>
  <si>
    <t>山口</t>
  </si>
  <si>
    <t>徳島</t>
  </si>
  <si>
    <t>香川</t>
  </si>
  <si>
    <t>愛媛</t>
  </si>
  <si>
    <t>高知</t>
  </si>
  <si>
    <t>福岡</t>
  </si>
  <si>
    <t>佐賀</t>
  </si>
  <si>
    <t>熊本</t>
  </si>
  <si>
    <t>大分</t>
  </si>
  <si>
    <t>宮崎</t>
  </si>
  <si>
    <t>沖縄</t>
    <rPh sb="0" eb="2">
      <t>オキナワ</t>
    </rPh>
    <phoneticPr fontId="12"/>
  </si>
  <si>
    <t>(05)</t>
    <phoneticPr fontId="2"/>
  </si>
  <si>
    <t>(06)</t>
    <phoneticPr fontId="2"/>
  </si>
  <si>
    <t>共同化統一業者コード</t>
    <phoneticPr fontId="2"/>
  </si>
  <si>
    <t>(11)</t>
    <phoneticPr fontId="2"/>
  </si>
  <si>
    <t>　過去４年以内に官公庁での実績がある場合は、（※２）欄に○を記入してください。</t>
    <rPh sb="26" eb="27">
      <t>ラン</t>
    </rPh>
    <rPh sb="30" eb="32">
      <t>キニュウ</t>
    </rPh>
    <phoneticPr fontId="2"/>
  </si>
  <si>
    <t>Ａ02</t>
  </si>
  <si>
    <t>Ａ03</t>
  </si>
  <si>
    <t>Ａ04</t>
  </si>
  <si>
    <t>Ａ05</t>
  </si>
  <si>
    <t>Ａ06</t>
  </si>
  <si>
    <t>Ａ07</t>
  </si>
  <si>
    <t>Ａ08</t>
  </si>
  <si>
    <t>Ａ09</t>
  </si>
  <si>
    <t>Ａ10</t>
  </si>
  <si>
    <t>Ａ11</t>
  </si>
  <si>
    <t>Ａ12</t>
  </si>
  <si>
    <t>Ａ13</t>
  </si>
  <si>
    <t>Ａ14</t>
  </si>
  <si>
    <t>Ａ15</t>
  </si>
  <si>
    <t>Ａ16</t>
  </si>
  <si>
    <t>Ａ17</t>
  </si>
  <si>
    <t>火薬類取扱保安責任者（甲種）</t>
  </si>
  <si>
    <t>Ａ18</t>
  </si>
  <si>
    <t>Ａ19</t>
  </si>
  <si>
    <t>Ａ20</t>
  </si>
  <si>
    <t>Ａ21</t>
  </si>
  <si>
    <t>Ａ22</t>
  </si>
  <si>
    <t>Ａ23</t>
  </si>
  <si>
    <t>Ａ24</t>
  </si>
  <si>
    <t>Ａ25</t>
  </si>
  <si>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</si>
  <si>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</si>
  <si>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</si>
  <si>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</si>
  <si>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消防設備士（甲１類）</t>
    <rPh sb="0" eb="2">
      <t>ショウボウ</t>
    </rPh>
    <rPh sb="2" eb="4">
      <t>セツビ</t>
    </rPh>
    <rPh sb="4" eb="5">
      <t>シ</t>
    </rPh>
    <rPh sb="6" eb="7">
      <t>コウ</t>
    </rPh>
    <rPh sb="8" eb="9">
      <t>ルイ</t>
    </rPh>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</si>
  <si>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</si>
  <si>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</si>
  <si>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清掃作業監督者</t>
    <rPh sb="0" eb="2">
      <t>セイソウ</t>
    </rPh>
    <rPh sb="2" eb="4">
      <t>サギョウ</t>
    </rPh>
    <rPh sb="4" eb="7">
      <t>カントクシャ</t>
    </rPh>
    <phoneticPr fontId="2"/>
  </si>
  <si>
    <t>　　　〃　　　（甲３類）</t>
    <rPh sb="8" eb="9">
      <t>コウ</t>
    </rPh>
    <rPh sb="10" eb="11">
      <t>ルイ</t>
    </rPh>
    <phoneticPr fontId="2"/>
  </si>
  <si>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</si>
  <si>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</si>
  <si>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ダクト清掃作業監督者</t>
    <rPh sb="3" eb="5">
      <t>セイソウ</t>
    </rPh>
    <rPh sb="5" eb="7">
      <t>サギョウ</t>
    </rPh>
    <rPh sb="7" eb="10">
      <t>カントクシャ</t>
    </rPh>
    <phoneticPr fontId="2"/>
  </si>
  <si>
    <t>　　　〃　　　（甲５類）</t>
    <rPh sb="8" eb="9">
      <t>コウ</t>
    </rPh>
    <rPh sb="10" eb="11">
      <t>ルイ</t>
    </rPh>
    <phoneticPr fontId="2"/>
  </si>
  <si>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</si>
  <si>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</si>
  <si>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</si>
  <si>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</si>
  <si>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防除作業監督者</t>
    <rPh sb="0" eb="2">
      <t>ボウジョ</t>
    </rPh>
    <rPh sb="2" eb="4">
      <t>サギョウ</t>
    </rPh>
    <rPh sb="4" eb="7">
      <t>カントクシャ</t>
    </rPh>
    <phoneticPr fontId="2"/>
  </si>
  <si>
    <t>支店又は営業所等名称</t>
    <rPh sb="0" eb="2">
      <t>シテン</t>
    </rPh>
    <rPh sb="2" eb="3">
      <t>マタ</t>
    </rPh>
    <rPh sb="4" eb="7">
      <t>エイギョウショ</t>
    </rPh>
    <rPh sb="7" eb="8">
      <t>トウ</t>
    </rPh>
    <rPh sb="8" eb="10">
      <t>メイショウ</t>
    </rPh>
    <phoneticPr fontId="2"/>
  </si>
  <si>
    <t>支店又は営業所等名称</t>
    <rPh sb="0" eb="2">
      <t>シテン</t>
    </rPh>
    <rPh sb="2" eb="3">
      <t>マタ</t>
    </rPh>
    <rPh sb="4" eb="8">
      <t>エイギョウショトウ</t>
    </rPh>
    <rPh sb="8" eb="10">
      <t>メイショウ</t>
    </rPh>
    <phoneticPr fontId="2"/>
  </si>
  <si>
    <t>　　　〃　　　（乙２類）</t>
    <rPh sb="8" eb="9">
      <t>オツ</t>
    </rPh>
    <rPh sb="10" eb="11">
      <t>ルイ</t>
    </rPh>
    <phoneticPr fontId="2"/>
  </si>
  <si>
    <t>統括管理者</t>
    <rPh sb="0" eb="2">
      <t>トウカツ</t>
    </rPh>
    <rPh sb="2" eb="5">
      <t>カンリシャ</t>
    </rPh>
    <phoneticPr fontId="2"/>
  </si>
  <si>
    <t>　　　〃　　　（乙３類）</t>
    <rPh sb="8" eb="9">
      <t>オツ</t>
    </rPh>
    <rPh sb="10" eb="11">
      <t>ルイ</t>
    </rPh>
    <phoneticPr fontId="2"/>
  </si>
  <si>
    <t>　　　〃　　　（乙４類）</t>
    <rPh sb="8" eb="9">
      <t>オツ</t>
    </rPh>
    <rPh sb="10" eb="11">
      <t>ルイ</t>
    </rPh>
    <phoneticPr fontId="2"/>
  </si>
  <si>
    <t>酸素欠乏・硫化水素危険作業
主任者技能講習（旧二種）</t>
    <rPh sb="22" eb="23">
      <t>キュウ</t>
    </rPh>
    <rPh sb="23" eb="25">
      <t>ニタネ</t>
    </rPh>
    <phoneticPr fontId="2"/>
  </si>
  <si>
    <t>　　　〃　　　（乙５類）</t>
    <rPh sb="8" eb="9">
      <t>オツ</t>
    </rPh>
    <rPh sb="10" eb="11">
      <t>ルイ</t>
    </rPh>
    <phoneticPr fontId="2"/>
  </si>
  <si>
    <t>酸素欠乏危険作業
主任者技能講習（旧一種）</t>
    <rPh sb="17" eb="18">
      <t>キュウ</t>
    </rPh>
    <rPh sb="18" eb="20">
      <t>イッシュ</t>
    </rPh>
    <phoneticPr fontId="2"/>
  </si>
  <si>
    <t>　　　〃　　　（乙６類）</t>
    <rPh sb="8" eb="9">
      <t>オツ</t>
    </rPh>
    <rPh sb="10" eb="11">
      <t>ルイ</t>
    </rPh>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</si>
  <si>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</si>
  <si>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Ａ01</t>
    <phoneticPr fontId="2"/>
  </si>
  <si>
    <t>　　　〃　　　（乙７類）</t>
    <rPh sb="8" eb="9">
      <t>オツ</t>
    </rPh>
    <rPh sb="10" eb="11">
      <t>ルイ</t>
    </rPh>
    <phoneticPr fontId="2"/>
  </si>
  <si>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</si>
  <si>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</si>
  <si>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　　　〃　　　　　　　　　（３号警備）</t>
    <rPh sb="15" eb="16">
      <t>ゴウ</t>
    </rPh>
    <rPh sb="16" eb="18">
      <t>ケイビ</t>
    </rPh>
    <phoneticPr fontId="2"/>
  </si>
  <si>
    <t>　　　〃　　　　　　　　　 （第１種）</t>
    <rPh sb="15" eb="16">
      <t>ダイ</t>
    </rPh>
    <rPh sb="17" eb="18">
      <t>シュ</t>
    </rPh>
    <phoneticPr fontId="2"/>
  </si>
  <si>
    <t>　　　〃　　　　　　　　　（４号警備）</t>
    <rPh sb="15" eb="16">
      <t>ゴウ</t>
    </rPh>
    <rPh sb="16" eb="18">
      <t>ケイビ</t>
    </rPh>
    <phoneticPr fontId="2"/>
  </si>
  <si>
    <t>　　　〃　　　　　　　　　 （第２種）</t>
    <rPh sb="15" eb="16">
      <t>ダイ</t>
    </rPh>
    <rPh sb="17" eb="18">
      <t>シュ</t>
    </rPh>
    <phoneticPr fontId="2"/>
  </si>
  <si>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</si>
  <si>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</si>
  <si>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浄化槽設備士</t>
    <rPh sb="0" eb="3">
      <t>ジョウカソウ</t>
    </rPh>
    <rPh sb="3" eb="6">
      <t>セツビシ</t>
    </rPh>
    <phoneticPr fontId="2"/>
  </si>
  <si>
    <t>浄化槽管理士</t>
    <rPh sb="0" eb="3">
      <t>ジョウカソウ</t>
    </rPh>
    <rPh sb="3" eb="5">
      <t>カンリ</t>
    </rPh>
    <rPh sb="5" eb="6">
      <t>シ</t>
    </rPh>
    <phoneticPr fontId="2"/>
  </si>
  <si>
    <t>電気主任技術者（第１種）</t>
    <rPh sb="0" eb="2">
      <t>デンキ</t>
    </rPh>
    <rPh sb="2" eb="4">
      <t>シュニン</t>
    </rPh>
    <rPh sb="4" eb="7">
      <t>ギジュツシャ</t>
    </rPh>
    <rPh sb="8" eb="9">
      <t>ダイ</t>
    </rPh>
    <rPh sb="10" eb="11">
      <t>シュ</t>
    </rPh>
    <phoneticPr fontId="2"/>
  </si>
  <si>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</si>
  <si>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</si>
  <si>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</si>
  <si>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</si>
  <si>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</si>
  <si>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</si>
  <si>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　　　〃　　　（第２種）</t>
    <rPh sb="8" eb="9">
      <t>ダイ</t>
    </rPh>
    <rPh sb="10" eb="11">
      <t>シュ</t>
    </rPh>
    <phoneticPr fontId="2"/>
  </si>
  <si>
    <t>　　　〃　　　　　（乙種第２類）</t>
    <rPh sb="10" eb="12">
      <t>オツシュ</t>
    </rPh>
    <rPh sb="12" eb="13">
      <t>ダイ</t>
    </rPh>
    <rPh sb="14" eb="15">
      <t>ルイ</t>
    </rPh>
    <phoneticPr fontId="2"/>
  </si>
  <si>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</si>
  <si>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</si>
  <si>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　　　〃　　　（甲種機械）</t>
    <rPh sb="8" eb="10">
      <t>コウシュ</t>
    </rPh>
    <rPh sb="10" eb="12">
      <t>キカイ</t>
    </rPh>
    <phoneticPr fontId="2"/>
  </si>
  <si>
    <t>　　　〃　　　　　（乙種第４類）</t>
    <rPh sb="10" eb="12">
      <t>オツシュ</t>
    </rPh>
    <rPh sb="12" eb="13">
      <t>ダイ</t>
    </rPh>
    <rPh sb="14" eb="15">
      <t>ルイ</t>
    </rPh>
    <phoneticPr fontId="2"/>
  </si>
  <si>
    <t>　　　〃　　　（乙種化学）</t>
    <rPh sb="8" eb="10">
      <t>オツシュ</t>
    </rPh>
    <rPh sb="10" eb="12">
      <t>カガク</t>
    </rPh>
    <phoneticPr fontId="2"/>
  </si>
  <si>
    <t>　　　〃　　　　　（乙種第５類）</t>
    <rPh sb="10" eb="12">
      <t>オツシュ</t>
    </rPh>
    <rPh sb="12" eb="13">
      <t>ダイ</t>
    </rPh>
    <rPh sb="14" eb="15">
      <t>ルイ</t>
    </rPh>
    <phoneticPr fontId="2"/>
  </si>
  <si>
    <t>　　　〃　　　（乙種機械）</t>
    <rPh sb="8" eb="10">
      <t>オツシュ</t>
    </rPh>
    <rPh sb="10" eb="12">
      <t>キカイ</t>
    </rPh>
    <phoneticPr fontId="2"/>
  </si>
  <si>
    <t>　　　〃　　　　　（乙種第６類）</t>
    <rPh sb="10" eb="12">
      <t>オツシュ</t>
    </rPh>
    <rPh sb="12" eb="13">
      <t>ダイ</t>
    </rPh>
    <rPh sb="14" eb="15">
      <t>ルイ</t>
    </rPh>
    <phoneticPr fontId="2"/>
  </si>
  <si>
    <t>　　　〃　　　（丙種化学）
　　　　　　　　液化石油ガス</t>
    <rPh sb="8" eb="10">
      <t>ヘイシュ</t>
    </rPh>
    <rPh sb="10" eb="12">
      <t>カガク</t>
    </rPh>
    <rPh sb="22" eb="24">
      <t>エキカ</t>
    </rPh>
    <rPh sb="24" eb="26">
      <t>セキユ</t>
    </rPh>
    <phoneticPr fontId="2"/>
  </si>
  <si>
    <t>　　　〃　　　　　（丙種）</t>
    <rPh sb="10" eb="12">
      <t>ヘイシュ</t>
    </rPh>
    <phoneticPr fontId="2"/>
  </si>
  <si>
    <t>　　　〃　　　（丙種化学）
　　　　　　　　特別試験科目</t>
    <rPh sb="8" eb="10">
      <t>ヘイシュ</t>
    </rPh>
    <rPh sb="10" eb="12">
      <t>カガク</t>
    </rPh>
    <rPh sb="22" eb="24">
      <t>トクベツ</t>
    </rPh>
    <rPh sb="24" eb="26">
      <t>シケン</t>
    </rPh>
    <rPh sb="26" eb="28">
      <t>カモク</t>
    </rPh>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</si>
  <si>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</si>
  <si>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</si>
  <si>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</si>
  <si>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上記(05)と同一の場合記入不要</t>
    <rPh sb="0" eb="2">
      <t>ジョウキ</t>
    </rPh>
    <rPh sb="7" eb="9">
      <t>ドウイツ</t>
    </rPh>
    <rPh sb="10" eb="12">
      <t>バアイ</t>
    </rPh>
    <rPh sb="12" eb="14">
      <t>キニュウ</t>
    </rPh>
    <rPh sb="14" eb="16">
      <t>フヨウ</t>
    </rPh>
    <phoneticPr fontId="2"/>
  </si>
  <si>
    <t>TEL</t>
    <phoneticPr fontId="2"/>
  </si>
  <si>
    <t>FAX</t>
    <phoneticPr fontId="2"/>
  </si>
  <si>
    <t>（コード2101～2913より選択）
（最大20業種まで希望可能）</t>
    <phoneticPr fontId="4"/>
  </si>
  <si>
    <t>-</t>
    <phoneticPr fontId="2"/>
  </si>
  <si>
    <t>0102</t>
    <phoneticPr fontId="2"/>
  </si>
  <si>
    <t>事務用機器・ＯＡ機器及び関連製品</t>
    <phoneticPr fontId="2"/>
  </si>
  <si>
    <t>ﾌﾟﾘﾝﾀｰ</t>
    <phoneticPr fontId="2"/>
  </si>
  <si>
    <t>ICｶｰﾄﾞ</t>
    <phoneticPr fontId="2"/>
  </si>
  <si>
    <t>0201</t>
    <phoneticPr fontId="2"/>
  </si>
  <si>
    <t>保育教材</t>
    <phoneticPr fontId="2"/>
  </si>
  <si>
    <t>0202</t>
    <phoneticPr fontId="2"/>
  </si>
  <si>
    <t>学校教材</t>
    <phoneticPr fontId="2"/>
  </si>
  <si>
    <t>0203</t>
    <phoneticPr fontId="2"/>
  </si>
  <si>
    <t>楽器</t>
    <phoneticPr fontId="2"/>
  </si>
  <si>
    <t>0204</t>
    <phoneticPr fontId="2"/>
  </si>
  <si>
    <t>0205</t>
    <phoneticPr fontId="2"/>
  </si>
  <si>
    <t>スポーツ用品</t>
    <phoneticPr fontId="2"/>
  </si>
  <si>
    <t>ﾗｲﾝ引き用
炭酸ｶﾙｼｳﾑ</t>
    <phoneticPr fontId="2"/>
  </si>
  <si>
    <t>0206</t>
    <phoneticPr fontId="2"/>
  </si>
  <si>
    <t>印刷</t>
    <phoneticPr fontId="2"/>
  </si>
  <si>
    <t>0301</t>
    <phoneticPr fontId="2"/>
  </si>
  <si>
    <t>日用品</t>
    <phoneticPr fontId="2"/>
  </si>
  <si>
    <t>0401</t>
    <phoneticPr fontId="2"/>
  </si>
  <si>
    <t>0402</t>
    <phoneticPr fontId="2"/>
  </si>
  <si>
    <t>0403</t>
    <phoneticPr fontId="2"/>
  </si>
  <si>
    <t>塗料</t>
    <phoneticPr fontId="2"/>
  </si>
  <si>
    <t>はけ</t>
    <phoneticPr fontId="2"/>
  </si>
  <si>
    <t>0404</t>
    <phoneticPr fontId="2"/>
  </si>
  <si>
    <t>ｶｯﾊﾟ</t>
    <phoneticPr fontId="2"/>
  </si>
  <si>
    <t>かばん</t>
    <phoneticPr fontId="2"/>
  </si>
  <si>
    <t>繊維製品</t>
    <phoneticPr fontId="2"/>
  </si>
  <si>
    <t>0501</t>
    <phoneticPr fontId="2"/>
  </si>
  <si>
    <t>寝具・タオル</t>
    <phoneticPr fontId="2"/>
  </si>
  <si>
    <t>0502</t>
    <phoneticPr fontId="2"/>
  </si>
  <si>
    <t>制服・作業服</t>
    <phoneticPr fontId="2"/>
  </si>
  <si>
    <t>0503</t>
    <phoneticPr fontId="2"/>
  </si>
  <si>
    <t>テント・シート</t>
    <phoneticPr fontId="2"/>
  </si>
  <si>
    <t>室内装飾</t>
    <phoneticPr fontId="2"/>
  </si>
  <si>
    <t>0601</t>
    <phoneticPr fontId="2"/>
  </si>
  <si>
    <t>0602</t>
    <phoneticPr fontId="2"/>
  </si>
  <si>
    <t>0701</t>
    <phoneticPr fontId="2"/>
  </si>
  <si>
    <t>0702</t>
    <phoneticPr fontId="2"/>
  </si>
  <si>
    <t>旗・バッチ・
トロフィ</t>
    <phoneticPr fontId="2"/>
  </si>
  <si>
    <t>メダル</t>
    <phoneticPr fontId="2"/>
  </si>
  <si>
    <t>0703</t>
    <phoneticPr fontId="2"/>
  </si>
  <si>
    <t>園芸</t>
    <phoneticPr fontId="2"/>
  </si>
  <si>
    <t>0801</t>
    <phoneticPr fontId="2"/>
  </si>
  <si>
    <t>0901</t>
    <phoneticPr fontId="2"/>
  </si>
  <si>
    <t>時計・眼鏡</t>
    <phoneticPr fontId="2"/>
  </si>
  <si>
    <t>0902</t>
    <phoneticPr fontId="2"/>
  </si>
  <si>
    <t>カメラ・写真材料</t>
    <phoneticPr fontId="2"/>
  </si>
  <si>
    <t>電気・通信機器</t>
    <phoneticPr fontId="2"/>
  </si>
  <si>
    <t>1001</t>
    <phoneticPr fontId="2"/>
  </si>
  <si>
    <t>家電製品</t>
    <phoneticPr fontId="2"/>
  </si>
  <si>
    <t>1002</t>
    <phoneticPr fontId="2"/>
  </si>
  <si>
    <t>通信機器</t>
    <phoneticPr fontId="2"/>
  </si>
  <si>
    <t>防災通信機器</t>
    <phoneticPr fontId="2"/>
  </si>
  <si>
    <t>1003</t>
    <phoneticPr fontId="2"/>
  </si>
  <si>
    <t>視聴覚機器</t>
    <phoneticPr fontId="2"/>
  </si>
  <si>
    <t>放送設備機器</t>
    <phoneticPr fontId="2"/>
  </si>
  <si>
    <t>機械器具</t>
    <phoneticPr fontId="2"/>
  </si>
  <si>
    <t>1101</t>
    <phoneticPr fontId="2"/>
  </si>
  <si>
    <t>ｶﾞｽｸﾛﾏﾄ
ｸﾞﾗﾌ</t>
    <phoneticPr fontId="2"/>
  </si>
  <si>
    <t>環境測定用
機器</t>
    <phoneticPr fontId="2"/>
  </si>
  <si>
    <t>1102</t>
    <phoneticPr fontId="2"/>
  </si>
  <si>
    <t>測量機器</t>
    <phoneticPr fontId="2"/>
  </si>
  <si>
    <t>1103</t>
    <phoneticPr fontId="2"/>
  </si>
  <si>
    <t>ﾎﾟﾝﾌﾟ(水道･
消防関係以外)</t>
    <phoneticPr fontId="2"/>
  </si>
  <si>
    <t>油圧･空圧
機器</t>
    <phoneticPr fontId="2"/>
  </si>
  <si>
    <t>1104</t>
    <phoneticPr fontId="2"/>
  </si>
  <si>
    <t>1105</t>
    <phoneticPr fontId="2"/>
  </si>
  <si>
    <t>食器(器具)
洗浄機</t>
    <phoneticPr fontId="2"/>
  </si>
  <si>
    <t>1106</t>
    <phoneticPr fontId="2"/>
  </si>
  <si>
    <t>物品自動販売機</t>
    <phoneticPr fontId="2"/>
  </si>
  <si>
    <t>自動整理券
発券機</t>
    <phoneticPr fontId="2"/>
  </si>
  <si>
    <t>窓口呼出表示機</t>
    <phoneticPr fontId="2"/>
  </si>
  <si>
    <t>1107</t>
    <phoneticPr fontId="2"/>
  </si>
  <si>
    <t>水道メーター</t>
    <phoneticPr fontId="2"/>
  </si>
  <si>
    <t>1108</t>
    <phoneticPr fontId="2"/>
  </si>
  <si>
    <t>1109</t>
    <phoneticPr fontId="2"/>
  </si>
  <si>
    <t>薬品</t>
    <phoneticPr fontId="2"/>
  </si>
  <si>
    <t>1201</t>
    <phoneticPr fontId="2"/>
  </si>
  <si>
    <t>医薬品</t>
    <phoneticPr fontId="2"/>
  </si>
  <si>
    <t>1202</t>
    <phoneticPr fontId="2"/>
  </si>
  <si>
    <t>工業薬品</t>
    <phoneticPr fontId="2"/>
  </si>
  <si>
    <t>1203</t>
    <phoneticPr fontId="2"/>
  </si>
  <si>
    <t>1204</t>
    <phoneticPr fontId="2"/>
  </si>
  <si>
    <t>植物成長
調整剤</t>
    <phoneticPr fontId="2"/>
  </si>
  <si>
    <t>衛生・医療</t>
    <phoneticPr fontId="2"/>
  </si>
  <si>
    <t>1301</t>
    <phoneticPr fontId="2"/>
  </si>
  <si>
    <t>一般医療機器</t>
    <phoneticPr fontId="2"/>
  </si>
  <si>
    <t>高度管理
医療機器</t>
    <phoneticPr fontId="2"/>
  </si>
  <si>
    <t>特定保険
医療材料</t>
    <phoneticPr fontId="2"/>
  </si>
  <si>
    <t>1302</t>
    <phoneticPr fontId="2"/>
  </si>
  <si>
    <t>車両・船舶</t>
    <phoneticPr fontId="2"/>
  </si>
  <si>
    <t>1401</t>
    <phoneticPr fontId="2"/>
  </si>
  <si>
    <t>一般車両</t>
    <phoneticPr fontId="2"/>
  </si>
  <si>
    <t>ﾊﾞｽ</t>
    <phoneticPr fontId="2"/>
  </si>
  <si>
    <t>1402</t>
    <phoneticPr fontId="2"/>
  </si>
  <si>
    <t>特殊車両</t>
    <phoneticPr fontId="2"/>
  </si>
  <si>
    <t>ﾊﾞｷｭｰﾑｶｰ</t>
    <phoneticPr fontId="2"/>
  </si>
  <si>
    <t>1403</t>
    <phoneticPr fontId="2"/>
  </si>
  <si>
    <t>1404</t>
    <phoneticPr fontId="2"/>
  </si>
  <si>
    <t>車両部品･
用品</t>
    <phoneticPr fontId="2"/>
  </si>
  <si>
    <t>1405</t>
    <phoneticPr fontId="2"/>
  </si>
  <si>
    <t>エネルギー</t>
    <phoneticPr fontId="2"/>
  </si>
  <si>
    <t>1501</t>
    <phoneticPr fontId="2"/>
  </si>
  <si>
    <t>1502</t>
    <phoneticPr fontId="2"/>
  </si>
  <si>
    <t>気体燃料</t>
    <phoneticPr fontId="2"/>
  </si>
  <si>
    <t>1503</t>
    <phoneticPr fontId="2"/>
  </si>
  <si>
    <t>コークス</t>
    <phoneticPr fontId="2"/>
  </si>
  <si>
    <t>1504</t>
    <phoneticPr fontId="2"/>
  </si>
  <si>
    <t>電気</t>
    <phoneticPr fontId="2"/>
  </si>
  <si>
    <t>1505</t>
    <phoneticPr fontId="2"/>
  </si>
  <si>
    <t>火薬</t>
    <phoneticPr fontId="2"/>
  </si>
  <si>
    <t>消防・防犯</t>
    <phoneticPr fontId="2"/>
  </si>
  <si>
    <t>1601</t>
    <phoneticPr fontId="2"/>
  </si>
  <si>
    <t>1602</t>
    <phoneticPr fontId="2"/>
  </si>
  <si>
    <t>防犯･交通
安全用品</t>
    <phoneticPr fontId="2"/>
  </si>
  <si>
    <t>認証ｼｽﾃﾑ
及び機器</t>
    <phoneticPr fontId="2"/>
  </si>
  <si>
    <t>食料品</t>
    <phoneticPr fontId="2"/>
  </si>
  <si>
    <t>1701</t>
    <phoneticPr fontId="2"/>
  </si>
  <si>
    <t>贈答品・百貨店</t>
    <phoneticPr fontId="2"/>
  </si>
  <si>
    <t>1801</t>
    <phoneticPr fontId="2"/>
  </si>
  <si>
    <t>ギフト用品</t>
    <phoneticPr fontId="2"/>
  </si>
  <si>
    <t>1802</t>
    <phoneticPr fontId="2"/>
  </si>
  <si>
    <t>百貨店</t>
    <phoneticPr fontId="2"/>
  </si>
  <si>
    <t>ｽｰﾊﾟｰﾏｰｹｯﾄ</t>
    <phoneticPr fontId="2"/>
  </si>
  <si>
    <t>工事用材料</t>
    <phoneticPr fontId="2"/>
  </si>
  <si>
    <t>1901</t>
    <phoneticPr fontId="2"/>
  </si>
  <si>
    <t>建築材料</t>
    <phoneticPr fontId="2"/>
  </si>
  <si>
    <t>1902</t>
    <phoneticPr fontId="2"/>
  </si>
  <si>
    <t>道路舗装材</t>
    <phoneticPr fontId="2"/>
  </si>
  <si>
    <t>1903</t>
    <phoneticPr fontId="2"/>
  </si>
  <si>
    <t>砂利・砂・土</t>
    <phoneticPr fontId="2"/>
  </si>
  <si>
    <t>1904</t>
    <phoneticPr fontId="2"/>
  </si>
  <si>
    <t>土木材料</t>
    <phoneticPr fontId="2"/>
  </si>
  <si>
    <t>1905</t>
    <phoneticPr fontId="2"/>
  </si>
  <si>
    <t>生コンクリート</t>
    <phoneticPr fontId="2"/>
  </si>
  <si>
    <t>1906</t>
    <phoneticPr fontId="2"/>
  </si>
  <si>
    <t>交通安全対策用資材</t>
    <phoneticPr fontId="2"/>
  </si>
  <si>
    <t>交通安全
対策用資材</t>
    <phoneticPr fontId="2"/>
  </si>
  <si>
    <t>1907</t>
    <phoneticPr fontId="2"/>
  </si>
  <si>
    <t>鋼材・配管材</t>
    <phoneticPr fontId="2"/>
  </si>
  <si>
    <t>1908</t>
    <phoneticPr fontId="2"/>
  </si>
  <si>
    <t>電気材料</t>
    <phoneticPr fontId="2"/>
  </si>
  <si>
    <t>その他物品</t>
    <phoneticPr fontId="2"/>
  </si>
  <si>
    <t>2001</t>
    <phoneticPr fontId="2"/>
  </si>
  <si>
    <t>選挙用品</t>
    <phoneticPr fontId="2"/>
  </si>
  <si>
    <t>投票用紙
交付機</t>
    <phoneticPr fontId="2"/>
  </si>
  <si>
    <t>投票用紙
計数機</t>
    <phoneticPr fontId="2"/>
  </si>
  <si>
    <t>選挙啓発用
物品</t>
    <phoneticPr fontId="2"/>
  </si>
  <si>
    <t>2002</t>
    <phoneticPr fontId="2"/>
  </si>
  <si>
    <t>舞台用品</t>
    <phoneticPr fontId="2"/>
  </si>
  <si>
    <t>2003</t>
    <phoneticPr fontId="2"/>
  </si>
  <si>
    <t>CMガード
(台車保護剤)</t>
    <phoneticPr fontId="2"/>
  </si>
  <si>
    <t>2004</t>
    <phoneticPr fontId="2"/>
  </si>
  <si>
    <t>美術品・
展示用品</t>
    <phoneticPr fontId="2"/>
  </si>
  <si>
    <t>ｼﾞｵﾗﾏ</t>
    <phoneticPr fontId="2"/>
  </si>
  <si>
    <t>2005</t>
    <phoneticPr fontId="2"/>
  </si>
  <si>
    <t>2006</t>
    <phoneticPr fontId="2"/>
  </si>
  <si>
    <t>仮設建物・物置</t>
    <phoneticPr fontId="2"/>
  </si>
  <si>
    <t>2007</t>
    <phoneticPr fontId="2"/>
  </si>
  <si>
    <t>ごみ処理機器</t>
    <phoneticPr fontId="2"/>
  </si>
  <si>
    <t>ﾍﾟｯﾄﾎﾞﾄﾙ
圧縮機</t>
    <phoneticPr fontId="2"/>
  </si>
  <si>
    <t>2008</t>
    <phoneticPr fontId="2"/>
  </si>
  <si>
    <t>古物引取り</t>
    <phoneticPr fontId="2"/>
  </si>
  <si>
    <t>ﾍﾟｯﾄﾎﾞﾄﾙ</t>
    <phoneticPr fontId="2"/>
  </si>
  <si>
    <t>ﾌﾟﾗｽﾁｯｸ</t>
    <phoneticPr fontId="2"/>
  </si>
  <si>
    <t>2009</t>
    <phoneticPr fontId="2"/>
  </si>
  <si>
    <t>公営競技用品</t>
    <phoneticPr fontId="2"/>
  </si>
  <si>
    <t>商号又は名称</t>
    <phoneticPr fontId="2"/>
  </si>
  <si>
    <t>01</t>
    <phoneticPr fontId="2"/>
  </si>
  <si>
    <t>02</t>
    <phoneticPr fontId="2"/>
  </si>
  <si>
    <t>空調給排水管理者</t>
    <phoneticPr fontId="2"/>
  </si>
  <si>
    <t>03</t>
    <phoneticPr fontId="2"/>
  </si>
  <si>
    <t>04</t>
    <phoneticPr fontId="2"/>
  </si>
  <si>
    <t>05</t>
    <phoneticPr fontId="2"/>
  </si>
  <si>
    <t>06</t>
    <phoneticPr fontId="2"/>
  </si>
  <si>
    <t>07</t>
    <phoneticPr fontId="2"/>
  </si>
  <si>
    <t>08</t>
    <phoneticPr fontId="2"/>
  </si>
  <si>
    <t>09</t>
    <phoneticPr fontId="2"/>
  </si>
  <si>
    <t>11</t>
    <phoneticPr fontId="2"/>
  </si>
  <si>
    <t>大麻取扱者免許</t>
    <phoneticPr fontId="2"/>
  </si>
  <si>
    <t>14</t>
    <phoneticPr fontId="2"/>
  </si>
  <si>
    <t>土地家屋調査士名簿の登録</t>
    <phoneticPr fontId="2"/>
  </si>
  <si>
    <t>資　　格　　名　　称</t>
    <phoneticPr fontId="2"/>
  </si>
  <si>
    <t>石油販売業の届出</t>
    <phoneticPr fontId="2"/>
  </si>
  <si>
    <t>揮発油販売業者の登録</t>
    <phoneticPr fontId="2"/>
  </si>
  <si>
    <t>浄化槽清掃業の許可</t>
    <phoneticPr fontId="2"/>
  </si>
  <si>
    <t>浄化槽工事業の登録</t>
    <phoneticPr fontId="2"/>
  </si>
  <si>
    <t>一般廃棄物処理施設の許可</t>
    <phoneticPr fontId="2"/>
  </si>
  <si>
    <t>解体工事業者の登録</t>
    <phoneticPr fontId="2"/>
  </si>
  <si>
    <t>10</t>
    <phoneticPr fontId="2"/>
  </si>
  <si>
    <t>12</t>
    <phoneticPr fontId="2"/>
  </si>
  <si>
    <t>医薬品販売業の許可</t>
    <phoneticPr fontId="2"/>
  </si>
  <si>
    <t>医療機器修理業の許可</t>
    <phoneticPr fontId="2"/>
  </si>
  <si>
    <t>衛生検査所の登録</t>
    <phoneticPr fontId="2"/>
  </si>
  <si>
    <t>15</t>
    <phoneticPr fontId="2"/>
  </si>
  <si>
    <t>一般貸切旅客自動車
運送事業の許可</t>
    <phoneticPr fontId="2"/>
  </si>
  <si>
    <t>一般乗用旅客自動車
運送事業の許可</t>
    <phoneticPr fontId="2"/>
  </si>
  <si>
    <t>一般貨物自動車
運送事業の許可</t>
    <phoneticPr fontId="2"/>
  </si>
  <si>
    <t>　　　〃
　　　　　　　　　　（第２種）</t>
    <phoneticPr fontId="2"/>
  </si>
  <si>
    <t>旅行業の登録（第１種）</t>
    <phoneticPr fontId="2"/>
  </si>
  <si>
    <t>　　　〃　　　　 （第２種）</t>
    <phoneticPr fontId="2"/>
  </si>
  <si>
    <t>旅行業者代理業の登録</t>
    <phoneticPr fontId="2"/>
  </si>
  <si>
    <t>16</t>
    <phoneticPr fontId="2"/>
  </si>
  <si>
    <t>指定自動車整備事業の指定</t>
    <phoneticPr fontId="2"/>
  </si>
  <si>
    <t>17</t>
    <phoneticPr fontId="2"/>
  </si>
  <si>
    <t>B01</t>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</si>
  <si>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</si>
  <si>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</si>
  <si>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</si>
  <si>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</si>
  <si>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</si>
  <si>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</si>
  <si>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</si>
  <si>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</si>
  <si>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</si>
  <si>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</si>
  <si>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</si>
  <si>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　　　〃　　　　　　（乙種）</t>
    <rPh sb="11" eb="12">
      <t>オツ</t>
    </rPh>
    <rPh sb="12" eb="13">
      <t>シュ</t>
    </rPh>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</si>
  <si>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</si>
  <si>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</si>
  <si>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</si>
  <si>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Ｂ02</t>
  </si>
  <si>
    <t>Ｂ03</t>
  </si>
  <si>
    <t>Ｂ04</t>
  </si>
  <si>
    <t>Ｂ05</t>
  </si>
  <si>
    <t>Ｂ06</t>
  </si>
  <si>
    <t>Ｂ07</t>
  </si>
  <si>
    <t>Ｂ08</t>
  </si>
  <si>
    <t>Ｂ09</t>
  </si>
  <si>
    <t>Ｂ10</t>
  </si>
  <si>
    <t>機械警備業務の届出</t>
  </si>
  <si>
    <t>Ｂ11</t>
  </si>
  <si>
    <t>Ｂ19</t>
  </si>
  <si>
    <t>Ｂ20</t>
  </si>
  <si>
    <t>Ｂ21</t>
  </si>
  <si>
    <t>Ｂ22</t>
  </si>
  <si>
    <t>Ｂ23</t>
  </si>
  <si>
    <t>Ｂ24</t>
  </si>
  <si>
    <t>Ｂ12</t>
  </si>
  <si>
    <t>Ｂ13</t>
  </si>
  <si>
    <t>Ｂ14</t>
  </si>
  <si>
    <t>Ｂ15</t>
  </si>
  <si>
    <t>Ｂ16</t>
  </si>
  <si>
    <t>Ｂ17</t>
  </si>
  <si>
    <t>Ｂ18</t>
  </si>
  <si>
    <t>　　　〃　　　　 （第３種）</t>
  </si>
  <si>
    <t>B02</t>
  </si>
  <si>
    <t>資格期限</t>
    <rPh sb="0" eb="2">
      <t>シカク</t>
    </rPh>
    <rPh sb="2" eb="4">
      <t>キゲン</t>
    </rPh>
    <phoneticPr fontId="2"/>
  </si>
  <si>
    <t>建築物清掃事業の登録</t>
    <rPh sb="0" eb="3">
      <t>ケンチクブツ</t>
    </rPh>
    <rPh sb="3" eb="5">
      <t>セイソウ</t>
    </rPh>
    <rPh sb="5" eb="7">
      <t>ジギョウ</t>
    </rPh>
    <rPh sb="8" eb="10">
      <t>トウロク</t>
    </rPh>
    <phoneticPr fontId="2"/>
  </si>
  <si>
    <t>建築物空気環境測定
事業の登録</t>
    <rPh sb="13" eb="15">
      <t>トウロク</t>
    </rPh>
    <phoneticPr fontId="2"/>
  </si>
  <si>
    <t>建築物空気調和用
ダクト清掃事業の登録</t>
    <rPh sb="17" eb="19">
      <t>トウロク</t>
    </rPh>
    <phoneticPr fontId="2"/>
  </si>
  <si>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</si>
  <si>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</si>
  <si>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</si>
  <si>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</si>
  <si>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</si>
  <si>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</si>
  <si>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</si>
  <si>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</si>
  <si>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</si>
  <si>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</si>
  <si>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</si>
  <si>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</si>
  <si>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</si>
  <si>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</si>
  <si>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</si>
  <si>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火薬類販売営業の許可</t>
    <rPh sb="0" eb="2">
      <t>カヤク</t>
    </rPh>
    <rPh sb="2" eb="3">
      <t>ルイ</t>
    </rPh>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</si>
  <si>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</si>
  <si>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</si>
  <si>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</si>
  <si>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</si>
  <si>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</si>
  <si>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</si>
  <si>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</si>
  <si>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</si>
  <si>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</si>
  <si>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</si>
  <si>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</si>
  <si>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</si>
  <si>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</si>
  <si>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</si>
  <si>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</si>
  <si>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</si>
  <si>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</si>
  <si>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</si>
  <si>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</si>
  <si>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</si>
  <si>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</si>
  <si>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</si>
  <si>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</si>
  <si>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</si>
  <si>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</si>
  <si>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</si>
  <si>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肥料販売業務の届出</t>
    <rPh sb="0" eb="2">
      <t>ヒリョウ</t>
    </rPh>
    <rPh sb="2" eb="4">
      <t>ハンバイ</t>
    </rPh>
    <rPh sb="4" eb="6">
      <t>ギョウム</t>
    </rPh>
    <rPh sb="7" eb="9">
      <t>トドケデ</t>
    </rPh>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</si>
  <si>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</si>
  <si>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</si>
  <si>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</si>
  <si>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</si>
  <si>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</si>
  <si>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</si>
  <si>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</si>
  <si>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</si>
  <si>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</si>
  <si>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</si>
  <si>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</si>
  <si>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</si>
  <si>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</si>
  <si>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</si>
  <si>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</si>
  <si>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</si>
  <si>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</si>
  <si>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</si>
  <si>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</si>
  <si>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</si>
  <si>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</si>
  <si>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</si>
  <si>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</si>
  <si>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管理医療機器販売業の届出</t>
    <rPh sb="0" eb="2">
      <t>カンリ</t>
    </rPh>
    <rPh sb="2" eb="4">
      <t>イリョウ</t>
    </rPh>
    <rPh sb="4" eb="6">
      <t>キキ</t>
    </rPh>
    <rPh sb="6" eb="8">
      <t>ハンバイ</t>
    </rPh>
    <rPh sb="8" eb="9">
      <t>ギョウ</t>
    </rPh>
    <rPh sb="10" eb="12">
      <t>トドケデ</t>
    </rPh>
    <phoneticPr fontId="2"/>
  </si>
  <si>
    <t>保険仲立人の登録</t>
    <rPh sb="0" eb="2">
      <t>ホケン</t>
    </rPh>
    <rPh sb="2" eb="4">
      <t>ナカダチ</t>
    </rPh>
    <rPh sb="4" eb="5">
      <t>ニン</t>
    </rPh>
    <rPh sb="6" eb="8">
      <t>トウロク</t>
    </rPh>
    <phoneticPr fontId="2"/>
  </si>
  <si>
    <r>
      <t>登録を行いたい共同受付参加団体に</t>
    </r>
    <r>
      <rPr>
        <i/>
        <sz val="9"/>
        <color indexed="8"/>
        <rFont val="ＭＳ Ｐゴシック"/>
        <family val="3"/>
        <charset val="128"/>
      </rPr>
      <t>レ</t>
    </r>
    <r>
      <rPr>
        <sz val="9"/>
        <color indexed="8"/>
        <rFont val="ＭＳ Ｐゴシック"/>
        <family val="3"/>
        <charset val="128"/>
      </rPr>
      <t>を記入してください。</t>
    </r>
    <rPh sb="18" eb="20">
      <t>キニュウ</t>
    </rPh>
    <phoneticPr fontId="4"/>
  </si>
  <si>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</si>
  <si>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不動産鑑定業者の登録</t>
    <rPh sb="0" eb="3">
      <t>フドウサン</t>
    </rPh>
    <rPh sb="3" eb="5">
      <t>カンテイ</t>
    </rPh>
    <rPh sb="5" eb="7">
      <t>ギョウシャ</t>
    </rPh>
    <rPh sb="8" eb="10">
      <t>トウロク</t>
    </rPh>
    <phoneticPr fontId="2"/>
  </si>
  <si>
    <t>医薬品試験検査機関の登録</t>
    <rPh sb="3" eb="5">
      <t>シケン</t>
    </rPh>
    <rPh sb="5" eb="7">
      <t>ケンサ</t>
    </rPh>
    <rPh sb="7" eb="9">
      <t>キカン</t>
    </rPh>
    <rPh sb="10" eb="12">
      <t>トウロク</t>
    </rPh>
    <phoneticPr fontId="2"/>
  </si>
  <si>
    <t>一般乗合旅客自動車
運送事業の許可</t>
    <rPh sb="15" eb="17">
      <t>キョカ</t>
    </rPh>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</si>
  <si>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</si>
  <si>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</si>
  <si>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</si>
  <si>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</si>
  <si>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</si>
  <si>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</si>
  <si>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倉庫業の登録</t>
    <rPh sb="0" eb="2">
      <t>ソウコ</t>
    </rPh>
    <rPh sb="2" eb="3">
      <t>ギョウ</t>
    </rPh>
    <rPh sb="4" eb="6">
      <t>トウロク</t>
    </rPh>
    <phoneticPr fontId="2"/>
  </si>
  <si>
    <t>津市</t>
    <rPh sb="0" eb="2">
      <t>ツシ</t>
    </rPh>
    <phoneticPr fontId="2"/>
  </si>
  <si>
    <t>四日市市</t>
    <rPh sb="0" eb="4">
      <t>ヨッカイチシ</t>
    </rPh>
    <phoneticPr fontId="2"/>
  </si>
  <si>
    <t>桑名市</t>
    <rPh sb="0" eb="3">
      <t>クワナシ</t>
    </rPh>
    <phoneticPr fontId="2"/>
  </si>
  <si>
    <t>鈴鹿市</t>
    <rPh sb="0" eb="3">
      <t>スズカシ</t>
    </rPh>
    <phoneticPr fontId="2"/>
  </si>
  <si>
    <t>名張市</t>
    <rPh sb="0" eb="3">
      <t>ナバリシ</t>
    </rPh>
    <phoneticPr fontId="2"/>
  </si>
  <si>
    <t>亀山市</t>
    <rPh sb="0" eb="3">
      <t>カメヤマシ</t>
    </rPh>
    <phoneticPr fontId="2"/>
  </si>
  <si>
    <t>鳥羽市</t>
    <rPh sb="0" eb="3">
      <t>トバシ</t>
    </rPh>
    <phoneticPr fontId="2"/>
  </si>
  <si>
    <t>いなべ市</t>
    <rPh sb="3" eb="4">
      <t>シ</t>
    </rPh>
    <phoneticPr fontId="2"/>
  </si>
  <si>
    <t>志摩市</t>
    <rPh sb="0" eb="3">
      <t>シマシ</t>
    </rPh>
    <phoneticPr fontId="2"/>
  </si>
  <si>
    <t>伊賀市</t>
    <rPh sb="0" eb="2">
      <t>イガ</t>
    </rPh>
    <rPh sb="2" eb="3">
      <t>シ</t>
    </rPh>
    <phoneticPr fontId="2"/>
  </si>
  <si>
    <t>木曽岬町</t>
    <rPh sb="0" eb="4">
      <t>キソサキチョウ</t>
    </rPh>
    <phoneticPr fontId="2"/>
  </si>
  <si>
    <t>東員町</t>
    <rPh sb="0" eb="2">
      <t>トウイン</t>
    </rPh>
    <rPh sb="2" eb="3">
      <t>チョウ</t>
    </rPh>
    <phoneticPr fontId="2"/>
  </si>
  <si>
    <t>菰野町</t>
    <rPh sb="0" eb="2">
      <t>コモノ</t>
    </rPh>
    <rPh sb="2" eb="3">
      <t>チョウ</t>
    </rPh>
    <phoneticPr fontId="2"/>
  </si>
  <si>
    <t>朝日町</t>
    <rPh sb="0" eb="3">
      <t>アサヒチョウ</t>
    </rPh>
    <phoneticPr fontId="2"/>
  </si>
  <si>
    <t>川越町</t>
    <rPh sb="0" eb="2">
      <t>カワゴエ</t>
    </rPh>
    <rPh sb="2" eb="3">
      <t>チョウ</t>
    </rPh>
    <phoneticPr fontId="2"/>
  </si>
  <si>
    <t>多気町</t>
    <rPh sb="0" eb="2">
      <t>タキ</t>
    </rPh>
    <rPh sb="2" eb="3">
      <t>チョウ</t>
    </rPh>
    <phoneticPr fontId="2"/>
  </si>
  <si>
    <t>明和町</t>
    <rPh sb="0" eb="3">
      <t>メイワチョウ</t>
    </rPh>
    <phoneticPr fontId="2"/>
  </si>
  <si>
    <t>大台町</t>
    <rPh sb="0" eb="2">
      <t>オオダイ</t>
    </rPh>
    <rPh sb="2" eb="3">
      <t>チョウ</t>
    </rPh>
    <phoneticPr fontId="2"/>
  </si>
  <si>
    <t>玉城町</t>
    <rPh sb="0" eb="2">
      <t>タマキ</t>
    </rPh>
    <rPh sb="2" eb="3">
      <t>チョウ</t>
    </rPh>
    <phoneticPr fontId="2"/>
  </si>
  <si>
    <t>度会町</t>
    <rPh sb="0" eb="2">
      <t>ワタライ</t>
    </rPh>
    <rPh sb="2" eb="3">
      <t>チョウ</t>
    </rPh>
    <phoneticPr fontId="2"/>
  </si>
  <si>
    <t>大紀町</t>
    <rPh sb="0" eb="2">
      <t>タイキ</t>
    </rPh>
    <rPh sb="2" eb="3">
      <t>チョウ</t>
    </rPh>
    <phoneticPr fontId="2"/>
  </si>
  <si>
    <t>南伊勢町</t>
    <rPh sb="0" eb="1">
      <t>ミナミ</t>
    </rPh>
    <rPh sb="1" eb="4">
      <t>イセチョウ</t>
    </rPh>
    <phoneticPr fontId="2"/>
  </si>
  <si>
    <t>紀北町</t>
    <rPh sb="0" eb="1">
      <t>オサム</t>
    </rPh>
    <rPh sb="1" eb="2">
      <t>キタ</t>
    </rPh>
    <rPh sb="2" eb="3">
      <t>チョウ</t>
    </rPh>
    <phoneticPr fontId="2"/>
  </si>
  <si>
    <t>御浜町</t>
    <rPh sb="0" eb="2">
      <t>ミハマ</t>
    </rPh>
    <rPh sb="2" eb="3">
      <t>チョウ</t>
    </rPh>
    <phoneticPr fontId="2"/>
  </si>
  <si>
    <t>四管
日理
市組
港合</t>
    <rPh sb="0" eb="1">
      <t>ヨン</t>
    </rPh>
    <rPh sb="1" eb="2">
      <t>カン</t>
    </rPh>
    <rPh sb="3" eb="4">
      <t>ヒ</t>
    </rPh>
    <rPh sb="4" eb="5">
      <t>リ</t>
    </rPh>
    <rPh sb="6" eb="7">
      <t>イチ</t>
    </rPh>
    <rPh sb="7" eb="8">
      <t>クミ</t>
    </rPh>
    <rPh sb="9" eb="10">
      <t>ミナト</t>
    </rPh>
    <rPh sb="10" eb="11">
      <t>アイ</t>
    </rPh>
    <phoneticPr fontId="2"/>
  </si>
  <si>
    <t>事業者　免許・許認可等一覧表</t>
    <rPh sb="0" eb="3">
      <t>ジギョウシャ</t>
    </rPh>
    <rPh sb="10" eb="11">
      <t>トウ</t>
    </rPh>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</si>
  <si>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</si>
  <si>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令和</t>
    <rPh sb="0" eb="1">
      <t>レイ</t>
    </rPh>
    <rPh sb="1" eb="2">
      <t>ワ</t>
    </rPh>
    <phoneticPr fontId="2"/>
  </si>
  <si>
    <t>日</t>
    <rPh sb="0" eb="1">
      <t>ヒ</t>
    </rPh>
    <phoneticPr fontId="2"/>
  </si>
  <si>
    <t>月</t>
    <rPh sb="0" eb="1">
      <t>ツキ</t>
    </rPh>
    <phoneticPr fontId="2"/>
  </si>
  <si>
    <t>令和</t>
    <rPh sb="0" eb="1">
      <t>レイ</t>
    </rPh>
    <rPh sb="1" eb="2">
      <t>ワ</t>
    </rPh>
    <phoneticPr fontId="2"/>
  </si>
  <si>
    <t>Ｒ</t>
    <phoneticPr fontId="2"/>
  </si>
  <si>
    <t>（実印）</t>
    <phoneticPr fontId="12"/>
  </si>
  <si>
    <t>年</t>
    <rPh sb="0" eb="1">
      <t>ネン</t>
    </rPh>
    <phoneticPr fontId="4"/>
  </si>
  <si>
    <t>月</t>
    <rPh sb="0" eb="1">
      <t>ツキ</t>
    </rPh>
    <phoneticPr fontId="4"/>
  </si>
  <si>
    <t>日</t>
    <rPh sb="0" eb="1">
      <t>ヒ</t>
    </rPh>
    <phoneticPr fontId="4"/>
  </si>
  <si>
    <t>（実印）</t>
    <rPh sb="1" eb="3">
      <t>ジツイン</t>
    </rPh>
    <phoneticPr fontId="24"/>
  </si>
  <si>
    <t>水産関係用品</t>
    <rPh sb="0" eb="2">
      <t>スイサン</t>
    </rPh>
    <rPh sb="2" eb="4">
      <t>カンケイ</t>
    </rPh>
    <rPh sb="4" eb="6">
      <t>ヨウヒン</t>
    </rPh>
    <phoneticPr fontId="2"/>
  </si>
  <si>
    <t>GIS・GPS
利用ｼｽﾃﾑ</t>
    <rPh sb="8" eb="10">
      <t>リヨウ</t>
    </rPh>
    <phoneticPr fontId="2"/>
  </si>
  <si>
    <t>捕獲わな</t>
    <rPh sb="0" eb="2">
      <t>ホカク</t>
    </rPh>
    <phoneticPr fontId="2"/>
  </si>
  <si>
    <t>電気柵・
防護柵</t>
    <rPh sb="0" eb="2">
      <t>デンキ</t>
    </rPh>
    <rPh sb="2" eb="3">
      <t>サク</t>
    </rPh>
    <rPh sb="5" eb="7">
      <t>ボウゴ</t>
    </rPh>
    <rPh sb="7" eb="8">
      <t>サク</t>
    </rPh>
    <phoneticPr fontId="2"/>
  </si>
  <si>
    <t>爆音器</t>
    <rPh sb="0" eb="2">
      <t>バクオン</t>
    </rPh>
    <rPh sb="2" eb="3">
      <t>キ</t>
    </rPh>
    <phoneticPr fontId="2"/>
  </si>
  <si>
    <t>ﾛｹｯﾄ花火
発射装置</t>
    <rPh sb="4" eb="6">
      <t>ハナビ</t>
    </rPh>
    <rPh sb="7" eb="9">
      <t>ハッシャ</t>
    </rPh>
    <rPh sb="9" eb="11">
      <t>ソウチ</t>
    </rPh>
    <phoneticPr fontId="2"/>
  </si>
  <si>
    <t>花火・ｸﾗｯｶｰ</t>
    <rPh sb="0" eb="2">
      <t>ハナビ</t>
    </rPh>
    <phoneticPr fontId="2"/>
  </si>
  <si>
    <t>防鳥ﾃｰﾌﾟ</t>
    <rPh sb="0" eb="1">
      <t>フセ</t>
    </rPh>
    <rPh sb="1" eb="2">
      <t>トリ</t>
    </rPh>
    <phoneticPr fontId="2"/>
  </si>
  <si>
    <t>防鳥ﾈｯﾄ・
ﾃｸﾞｽ</t>
    <rPh sb="0" eb="1">
      <t>ボウ</t>
    </rPh>
    <rPh sb="1" eb="2">
      <t>トリ</t>
    </rPh>
    <phoneticPr fontId="2"/>
  </si>
  <si>
    <t>農林水産関係用品</t>
    <rPh sb="0" eb="2">
      <t>ノウリン</t>
    </rPh>
    <rPh sb="2" eb="4">
      <t>スイサン</t>
    </rPh>
    <rPh sb="4" eb="6">
      <t>カンケイ</t>
    </rPh>
    <rPh sb="6" eb="8">
      <t>ヨウヒン</t>
    </rPh>
    <phoneticPr fontId="2"/>
  </si>
  <si>
    <t>2010</t>
    <phoneticPr fontId="2"/>
  </si>
  <si>
    <t>その他物品</t>
    <rPh sb="2" eb="3">
      <t>タ</t>
    </rPh>
    <rPh sb="3" eb="5">
      <t>ブッピン</t>
    </rPh>
    <phoneticPr fontId="2"/>
  </si>
  <si>
    <t>（物品用様式）</t>
    <rPh sb="1" eb="3">
      <t>ブッピン</t>
    </rPh>
    <rPh sb="3" eb="4">
      <t>ヨウ</t>
    </rPh>
    <rPh sb="4" eb="6">
      <t>ヨウシキ</t>
    </rPh>
    <phoneticPr fontId="2"/>
  </si>
  <si>
    <t>ﾗﾝﾌﾟ・LEDﾗﾝﾌﾟ</t>
    <phoneticPr fontId="2"/>
  </si>
  <si>
    <t>ﾓｰﾀｰ</t>
    <phoneticPr fontId="2"/>
  </si>
  <si>
    <t>配電盤</t>
    <rPh sb="0" eb="3">
      <t>ハイデンバン</t>
    </rPh>
    <phoneticPr fontId="2"/>
  </si>
  <si>
    <t>塩ビ管</t>
    <rPh sb="0" eb="1">
      <t>エン</t>
    </rPh>
    <rPh sb="2" eb="3">
      <t>カン</t>
    </rPh>
    <phoneticPr fontId="2"/>
  </si>
  <si>
    <t>ｺﾙｹﾞｰﾄﾊﾟｲﾌﾟ</t>
    <phoneticPr fontId="2"/>
  </si>
  <si>
    <t>矢板</t>
    <rPh sb="0" eb="2">
      <t>ヤイタ</t>
    </rPh>
    <phoneticPr fontId="2"/>
  </si>
  <si>
    <t>配管材</t>
    <rPh sb="0" eb="2">
      <t>ハイカン</t>
    </rPh>
    <rPh sb="2" eb="3">
      <t>ザイ</t>
    </rPh>
    <phoneticPr fontId="2"/>
  </si>
  <si>
    <t>特殊押輪</t>
    <rPh sb="0" eb="2">
      <t>トクシュ</t>
    </rPh>
    <rPh sb="2" eb="3">
      <t>オ</t>
    </rPh>
    <rPh sb="3" eb="4">
      <t>ワ</t>
    </rPh>
    <phoneticPr fontId="2"/>
  </si>
  <si>
    <t>異形管</t>
    <rPh sb="0" eb="3">
      <t>イケイカン</t>
    </rPh>
    <phoneticPr fontId="2"/>
  </si>
  <si>
    <t>高欄</t>
    <rPh sb="0" eb="2">
      <t>コウラン</t>
    </rPh>
    <phoneticPr fontId="2"/>
  </si>
  <si>
    <t>車止め</t>
    <rPh sb="0" eb="1">
      <t>クルマ</t>
    </rPh>
    <rPh sb="1" eb="2">
      <t>ド</t>
    </rPh>
    <phoneticPr fontId="2"/>
  </si>
  <si>
    <t>杭</t>
    <rPh sb="0" eb="1">
      <t>クイ</t>
    </rPh>
    <phoneticPr fontId="2"/>
  </si>
  <si>
    <t>不織布</t>
    <rPh sb="0" eb="1">
      <t>フ</t>
    </rPh>
    <rPh sb="1" eb="2">
      <t>オリ</t>
    </rPh>
    <rPh sb="2" eb="3">
      <t>ヌノ</t>
    </rPh>
    <phoneticPr fontId="2"/>
  </si>
  <si>
    <t>ｴｸｽﾃﾘｱ</t>
    <phoneticPr fontId="2"/>
  </si>
  <si>
    <t>土嚢袋</t>
    <rPh sb="0" eb="2">
      <t>ドノウ</t>
    </rPh>
    <rPh sb="2" eb="3">
      <t>ブクロ</t>
    </rPh>
    <phoneticPr fontId="2"/>
  </si>
  <si>
    <t>人工芝</t>
    <rPh sb="0" eb="2">
      <t>ジンコウ</t>
    </rPh>
    <rPh sb="2" eb="3">
      <t>シバ</t>
    </rPh>
    <phoneticPr fontId="2"/>
  </si>
  <si>
    <t>ﾊﾟｲﾙ</t>
    <phoneticPr fontId="2"/>
  </si>
  <si>
    <t>ﾏｽ</t>
    <phoneticPr fontId="2"/>
  </si>
  <si>
    <t>ｸﾞﾚｰﾁﾝｸﾞ</t>
    <phoneticPr fontId="2"/>
  </si>
  <si>
    <t>合板</t>
    <rPh sb="0" eb="2">
      <t>ゴウバン</t>
    </rPh>
    <phoneticPr fontId="2"/>
  </si>
  <si>
    <t>ｺﾝｸﾘｰﾄ材・　　ｺﾝｸﾘｰﾄ製品</t>
    <rPh sb="6" eb="7">
      <t>ザイ</t>
    </rPh>
    <rPh sb="16" eb="18">
      <t>セイヒン</t>
    </rPh>
    <phoneticPr fontId="2"/>
  </si>
  <si>
    <t>割栗石</t>
    <rPh sb="0" eb="1">
      <t>ワリ</t>
    </rPh>
    <rPh sb="1" eb="2">
      <t>クリ</t>
    </rPh>
    <rPh sb="2" eb="3">
      <t>イシ</t>
    </rPh>
    <phoneticPr fontId="2"/>
  </si>
  <si>
    <t>再生ｸﾗｯｼｬｰﾗﾝ</t>
    <rPh sb="0" eb="2">
      <t>サイセイ</t>
    </rPh>
    <phoneticPr fontId="2"/>
  </si>
  <si>
    <t>玉石</t>
    <rPh sb="0" eb="2">
      <t>タマイシ</t>
    </rPh>
    <phoneticPr fontId="2"/>
  </si>
  <si>
    <t>砕石</t>
    <rPh sb="0" eb="2">
      <t>サイセキ</t>
    </rPh>
    <phoneticPr fontId="2"/>
  </si>
  <si>
    <t>人造石</t>
    <rPh sb="0" eb="2">
      <t>ジンゾウ</t>
    </rPh>
    <rPh sb="2" eb="3">
      <t>イシ</t>
    </rPh>
    <phoneticPr fontId="2"/>
  </si>
  <si>
    <t>砂利・砂・土</t>
    <rPh sb="0" eb="2">
      <t>ジャリ</t>
    </rPh>
    <rPh sb="3" eb="4">
      <t>スナ</t>
    </rPh>
    <rPh sb="5" eb="6">
      <t>ツチ</t>
    </rPh>
    <phoneticPr fontId="2"/>
  </si>
  <si>
    <t>飛散防止　　　ﾌｨﾙﾑ</t>
    <rPh sb="0" eb="2">
      <t>ヒサン</t>
    </rPh>
    <rPh sb="2" eb="4">
      <t>ボウシ</t>
    </rPh>
    <phoneticPr fontId="2"/>
  </si>
  <si>
    <t>瓦</t>
    <rPh sb="0" eb="1">
      <t>カワラ</t>
    </rPh>
    <phoneticPr fontId="2"/>
  </si>
  <si>
    <t>ｻｯｼ</t>
    <phoneticPr fontId="2"/>
  </si>
  <si>
    <t>ｶﾞﾗｽ</t>
    <phoneticPr fontId="2"/>
  </si>
  <si>
    <t>建築用資材</t>
    <phoneticPr fontId="2"/>
  </si>
  <si>
    <t>QUOｶｰﾄﾞ</t>
    <phoneticPr fontId="2"/>
  </si>
  <si>
    <t>給食用食材</t>
    <rPh sb="0" eb="3">
      <t>キュウショクヨウ</t>
    </rPh>
    <rPh sb="3" eb="5">
      <t>ショクザイ</t>
    </rPh>
    <phoneticPr fontId="2"/>
  </si>
  <si>
    <t>氷</t>
    <rPh sb="0" eb="1">
      <t>コオリ</t>
    </rPh>
    <phoneticPr fontId="2"/>
  </si>
  <si>
    <t>弁当・惣菜</t>
    <rPh sb="0" eb="2">
      <t>ベントウ</t>
    </rPh>
    <rPh sb="3" eb="5">
      <t>ソウザイ</t>
    </rPh>
    <phoneticPr fontId="2"/>
  </si>
  <si>
    <t>菓子</t>
    <rPh sb="0" eb="2">
      <t>カシ</t>
    </rPh>
    <phoneticPr fontId="2"/>
  </si>
  <si>
    <t>飲料・茶</t>
    <rPh sb="0" eb="2">
      <t>インリョウ</t>
    </rPh>
    <rPh sb="3" eb="4">
      <t>チャ</t>
    </rPh>
    <phoneticPr fontId="2"/>
  </si>
  <si>
    <t>調味料</t>
    <rPh sb="0" eb="3">
      <t>チョウミリョウ</t>
    </rPh>
    <phoneticPr fontId="2"/>
  </si>
  <si>
    <t>乳製品</t>
    <rPh sb="0" eb="3">
      <t>ニュウセイヒン</t>
    </rPh>
    <phoneticPr fontId="2"/>
  </si>
  <si>
    <t>防災用資機材</t>
    <rPh sb="0" eb="3">
      <t>ボウサイヨウ</t>
    </rPh>
    <rPh sb="3" eb="6">
      <t>シキザイ</t>
    </rPh>
    <phoneticPr fontId="2"/>
  </si>
  <si>
    <t>避難生活用品</t>
    <rPh sb="0" eb="2">
      <t>ヒナン</t>
    </rPh>
    <rPh sb="2" eb="4">
      <t>セイカツ</t>
    </rPh>
    <rPh sb="4" eb="6">
      <t>ヨウヒン</t>
    </rPh>
    <phoneticPr fontId="2"/>
  </si>
  <si>
    <t>火災警報機（器）</t>
    <rPh sb="0" eb="2">
      <t>カサイ</t>
    </rPh>
    <rPh sb="2" eb="4">
      <t>ケイホウ</t>
    </rPh>
    <rPh sb="4" eb="5">
      <t>キ</t>
    </rPh>
    <rPh sb="6" eb="7">
      <t>キ</t>
    </rPh>
    <phoneticPr fontId="2"/>
  </si>
  <si>
    <t>簡易ﾄｲﾚ</t>
    <rPh sb="0" eb="2">
      <t>カンイ</t>
    </rPh>
    <phoneticPr fontId="2"/>
  </si>
  <si>
    <t>浄水器</t>
    <rPh sb="0" eb="3">
      <t>ジョウスイキ</t>
    </rPh>
    <phoneticPr fontId="2"/>
  </si>
  <si>
    <t>非常食</t>
    <rPh sb="0" eb="3">
      <t>ヒジョウショク</t>
    </rPh>
    <phoneticPr fontId="2"/>
  </si>
  <si>
    <t>安全靴</t>
    <rPh sb="0" eb="2">
      <t>アンゼン</t>
    </rPh>
    <rPh sb="2" eb="3">
      <t>グツ</t>
    </rPh>
    <phoneticPr fontId="2"/>
  </si>
  <si>
    <t>防塵（防毒）　ﾏｽｸ</t>
    <rPh sb="0" eb="2">
      <t>ボウジン</t>
    </rPh>
    <rPh sb="3" eb="5">
      <t>ボウドク</t>
    </rPh>
    <phoneticPr fontId="2"/>
  </si>
  <si>
    <t>保護めがね</t>
    <rPh sb="0" eb="2">
      <t>ホゴ</t>
    </rPh>
    <phoneticPr fontId="2"/>
  </si>
  <si>
    <t>ﾍﾙﾒｯﾄ</t>
    <phoneticPr fontId="2"/>
  </si>
  <si>
    <t>防護服</t>
    <rPh sb="0" eb="3">
      <t>ボウゴフク</t>
    </rPh>
    <phoneticPr fontId="2"/>
  </si>
  <si>
    <t>避難器具</t>
    <rPh sb="0" eb="2">
      <t>ヒナン</t>
    </rPh>
    <rPh sb="2" eb="4">
      <t>キグ</t>
    </rPh>
    <phoneticPr fontId="2"/>
  </si>
  <si>
    <t>災害・救助用毛布</t>
    <rPh sb="0" eb="2">
      <t>サイガイ</t>
    </rPh>
    <rPh sb="3" eb="6">
      <t>キュウジョヨウ</t>
    </rPh>
    <rPh sb="6" eb="8">
      <t>モウフ</t>
    </rPh>
    <phoneticPr fontId="2"/>
  </si>
  <si>
    <t>油吸着材</t>
    <rPh sb="0" eb="1">
      <t>アブラ</t>
    </rPh>
    <rPh sb="1" eb="3">
      <t>キュウチャク</t>
    </rPh>
    <rPh sb="3" eb="4">
      <t>ザイ</t>
    </rPh>
    <phoneticPr fontId="2"/>
  </si>
  <si>
    <t>担架</t>
    <rPh sb="0" eb="2">
      <t>タンカ</t>
    </rPh>
    <phoneticPr fontId="2"/>
  </si>
  <si>
    <t>ﾗｲﾌｼﾞｬｹｯﾄ</t>
    <phoneticPr fontId="2"/>
  </si>
  <si>
    <t>消防被服</t>
    <rPh sb="0" eb="2">
      <t>ショウボウ</t>
    </rPh>
    <rPh sb="2" eb="4">
      <t>ヒフク</t>
    </rPh>
    <phoneticPr fontId="2"/>
  </si>
  <si>
    <t>消火剤</t>
    <rPh sb="0" eb="3">
      <t>ショウカザイ</t>
    </rPh>
    <phoneticPr fontId="2"/>
  </si>
  <si>
    <t>消火器</t>
    <rPh sb="0" eb="3">
      <t>ショウカキ</t>
    </rPh>
    <phoneticPr fontId="2"/>
  </si>
  <si>
    <t>消防ﾎﾟﾝﾌﾟ</t>
    <rPh sb="0" eb="2">
      <t>ショウボウ</t>
    </rPh>
    <phoneticPr fontId="2"/>
  </si>
  <si>
    <t>消防ﾎｰｽ</t>
    <rPh sb="0" eb="2">
      <t>ショウボウ</t>
    </rPh>
    <phoneticPr fontId="2"/>
  </si>
  <si>
    <t>修理・検査・　　点検</t>
    <rPh sb="0" eb="2">
      <t>シュウリ</t>
    </rPh>
    <rPh sb="3" eb="5">
      <t>ケンサ</t>
    </rPh>
    <rPh sb="8" eb="10">
      <t>テンケン</t>
    </rPh>
    <phoneticPr fontId="2"/>
  </si>
  <si>
    <t>排気ｶﾞｽ浄化装置</t>
    <rPh sb="0" eb="2">
      <t>ハイキ</t>
    </rPh>
    <rPh sb="5" eb="7">
      <t>ジョウカ</t>
    </rPh>
    <rPh sb="7" eb="9">
      <t>ソウチ</t>
    </rPh>
    <phoneticPr fontId="2"/>
  </si>
  <si>
    <t>ﾊﾟﾝｸ修理</t>
    <rPh sb="4" eb="6">
      <t>シュウリ</t>
    </rPh>
    <phoneticPr fontId="2"/>
  </si>
  <si>
    <t>修理・検査・　点検</t>
    <rPh sb="0" eb="2">
      <t>シュウリ</t>
    </rPh>
    <rPh sb="3" eb="5">
      <t>ケンサ</t>
    </rPh>
    <rPh sb="7" eb="9">
      <t>テンケン</t>
    </rPh>
    <phoneticPr fontId="2"/>
  </si>
  <si>
    <t>薬品</t>
    <rPh sb="0" eb="2">
      <t>ヤクヒン</t>
    </rPh>
    <phoneticPr fontId="2"/>
  </si>
  <si>
    <t>ｶﾞｽ漏れ　　　警報器</t>
    <rPh sb="3" eb="4">
      <t>モ</t>
    </rPh>
    <rPh sb="8" eb="11">
      <t>ケイホウキ</t>
    </rPh>
    <phoneticPr fontId="2"/>
  </si>
  <si>
    <t>ｶﾞｽ暖房機器</t>
    <rPh sb="3" eb="5">
      <t>ダンボウ</t>
    </rPh>
    <rPh sb="5" eb="7">
      <t>キキ</t>
    </rPh>
    <phoneticPr fontId="2"/>
  </si>
  <si>
    <t>ｶﾞｽ給湯器</t>
    <rPh sb="3" eb="6">
      <t>キュウトウキ</t>
    </rPh>
    <phoneticPr fontId="2"/>
  </si>
  <si>
    <t>ｶﾞｽ乾燥機</t>
    <rPh sb="3" eb="6">
      <t>カンソウキ</t>
    </rPh>
    <phoneticPr fontId="2"/>
  </si>
  <si>
    <t>ｶﾞｽ調理器具</t>
    <rPh sb="3" eb="5">
      <t>チョウリ</t>
    </rPh>
    <rPh sb="5" eb="7">
      <t>キグ</t>
    </rPh>
    <phoneticPr fontId="2"/>
  </si>
  <si>
    <t>ｶﾞｽ器具</t>
    <phoneticPr fontId="2"/>
  </si>
  <si>
    <t>衛生陶器</t>
    <rPh sb="0" eb="2">
      <t>エイセイ</t>
    </rPh>
    <rPh sb="2" eb="4">
      <t>トウキ</t>
    </rPh>
    <phoneticPr fontId="2"/>
  </si>
  <si>
    <t>鉄蓋類</t>
    <rPh sb="0" eb="1">
      <t>テツ</t>
    </rPh>
    <rPh sb="1" eb="2">
      <t>フタ</t>
    </rPh>
    <rPh sb="2" eb="3">
      <t>ルイ</t>
    </rPh>
    <phoneticPr fontId="2"/>
  </si>
  <si>
    <t>ろ過機（器）</t>
    <rPh sb="1" eb="3">
      <t>カキ</t>
    </rPh>
    <rPh sb="4" eb="5">
      <t>キ</t>
    </rPh>
    <phoneticPr fontId="2"/>
  </si>
  <si>
    <t>ろ材</t>
    <rPh sb="1" eb="2">
      <t>ザイ</t>
    </rPh>
    <phoneticPr fontId="2"/>
  </si>
  <si>
    <t>給水ﾀﾝｸ</t>
    <rPh sb="0" eb="2">
      <t>キュウスイ</t>
    </rPh>
    <phoneticPr fontId="2"/>
  </si>
  <si>
    <t>温冷配膳車</t>
    <rPh sb="0" eb="2">
      <t>オンレイ</t>
    </rPh>
    <rPh sb="2" eb="4">
      <t>ハイゼン</t>
    </rPh>
    <rPh sb="4" eb="5">
      <t>シャ</t>
    </rPh>
    <phoneticPr fontId="2"/>
  </si>
  <si>
    <t>給食用食器</t>
    <rPh sb="0" eb="5">
      <t>キュウショクヨウショッキ</t>
    </rPh>
    <phoneticPr fontId="2"/>
  </si>
  <si>
    <t>流し台</t>
    <rPh sb="0" eb="1">
      <t>ナガ</t>
    </rPh>
    <rPh sb="2" eb="3">
      <t>ダイ</t>
    </rPh>
    <phoneticPr fontId="2"/>
  </si>
  <si>
    <t>ｺｰﾄﾞﾘｰﾙ</t>
    <phoneticPr fontId="2"/>
  </si>
  <si>
    <t>工場扇</t>
    <rPh sb="0" eb="3">
      <t>コウジョウセン</t>
    </rPh>
    <phoneticPr fontId="2"/>
  </si>
  <si>
    <t>投光器</t>
    <rPh sb="0" eb="2">
      <t>トウコウ</t>
    </rPh>
    <rPh sb="2" eb="3">
      <t>キ</t>
    </rPh>
    <phoneticPr fontId="2"/>
  </si>
  <si>
    <t>リヤカー</t>
    <phoneticPr fontId="2"/>
  </si>
  <si>
    <t>手押し車</t>
    <rPh sb="0" eb="2">
      <t>テオ</t>
    </rPh>
    <rPh sb="3" eb="4">
      <t>グルマ</t>
    </rPh>
    <phoneticPr fontId="2"/>
  </si>
  <si>
    <t>電動工具</t>
    <rPh sb="0" eb="2">
      <t>デンドウ</t>
    </rPh>
    <rPh sb="2" eb="4">
      <t>コウグ</t>
    </rPh>
    <phoneticPr fontId="2"/>
  </si>
  <si>
    <t>発電機</t>
    <rPh sb="0" eb="3">
      <t>ハツデンキ</t>
    </rPh>
    <phoneticPr fontId="2"/>
  </si>
  <si>
    <t>発動機</t>
    <rPh sb="0" eb="3">
      <t>ハツドウキ</t>
    </rPh>
    <phoneticPr fontId="2"/>
  </si>
  <si>
    <t>溶接機</t>
    <rPh sb="0" eb="2">
      <t>ヨウセツ</t>
    </rPh>
    <rPh sb="2" eb="3">
      <t>キ</t>
    </rPh>
    <phoneticPr fontId="2"/>
  </si>
  <si>
    <t>工作機械</t>
    <rPh sb="0" eb="2">
      <t>コウサク</t>
    </rPh>
    <rPh sb="2" eb="4">
      <t>キカイ</t>
    </rPh>
    <phoneticPr fontId="2"/>
  </si>
  <si>
    <t>ｺﾝﾍﾞｱﾍﾞﾙﾄ</t>
    <phoneticPr fontId="2"/>
  </si>
  <si>
    <t>機械器具</t>
    <rPh sb="0" eb="2">
      <t>キカイ</t>
    </rPh>
    <rPh sb="2" eb="4">
      <t>キグ</t>
    </rPh>
    <phoneticPr fontId="2"/>
  </si>
  <si>
    <t>巻尺</t>
    <rPh sb="0" eb="2">
      <t>マキジャク</t>
    </rPh>
    <phoneticPr fontId="2"/>
  </si>
  <si>
    <t>測量鋲</t>
    <rPh sb="0" eb="2">
      <t>ソクリョウ</t>
    </rPh>
    <rPh sb="2" eb="3">
      <t>ビョウ</t>
    </rPh>
    <phoneticPr fontId="2"/>
  </si>
  <si>
    <t>測量用ﾎﾟｰﾙ</t>
    <rPh sb="0" eb="3">
      <t>ソクリョウヨウ</t>
    </rPh>
    <phoneticPr fontId="2"/>
  </si>
  <si>
    <t>水準器</t>
    <rPh sb="0" eb="3">
      <t>スイジュンキ</t>
    </rPh>
    <phoneticPr fontId="2"/>
  </si>
  <si>
    <t>ﾄﾗｯｸｽｹｰﾙ</t>
    <phoneticPr fontId="2"/>
  </si>
  <si>
    <t>はかり</t>
    <phoneticPr fontId="2"/>
  </si>
  <si>
    <t>レンズ</t>
    <phoneticPr fontId="2"/>
  </si>
  <si>
    <t>顕微鏡</t>
    <rPh sb="0" eb="3">
      <t>ケンビキョウ</t>
    </rPh>
    <phoneticPr fontId="2"/>
  </si>
  <si>
    <t>望遠鏡</t>
    <rPh sb="0" eb="3">
      <t>ボウエンキョウ</t>
    </rPh>
    <phoneticPr fontId="2"/>
  </si>
  <si>
    <t>光学機器</t>
    <rPh sb="0" eb="2">
      <t>コウガク</t>
    </rPh>
    <rPh sb="2" eb="4">
      <t>キキ</t>
    </rPh>
    <phoneticPr fontId="2"/>
  </si>
  <si>
    <t>減菌器</t>
    <rPh sb="0" eb="2">
      <t>ゲンキン</t>
    </rPh>
    <rPh sb="2" eb="3">
      <t>キ</t>
    </rPh>
    <phoneticPr fontId="2"/>
  </si>
  <si>
    <t>加熱器</t>
    <rPh sb="0" eb="2">
      <t>カネツ</t>
    </rPh>
    <rPh sb="2" eb="3">
      <t>キ</t>
    </rPh>
    <phoneticPr fontId="2"/>
  </si>
  <si>
    <t>記録計用チャート紙</t>
    <rPh sb="0" eb="3">
      <t>キロクケイ</t>
    </rPh>
    <rPh sb="3" eb="4">
      <t>ヨウ</t>
    </rPh>
    <rPh sb="8" eb="9">
      <t>シ</t>
    </rPh>
    <phoneticPr fontId="2"/>
  </si>
  <si>
    <t>雨量計</t>
    <rPh sb="0" eb="2">
      <t>ウリョウ</t>
    </rPh>
    <rPh sb="2" eb="3">
      <t>ケイ</t>
    </rPh>
    <phoneticPr fontId="2"/>
  </si>
  <si>
    <t>温度計</t>
    <rPh sb="0" eb="3">
      <t>オンドケイ</t>
    </rPh>
    <phoneticPr fontId="2"/>
  </si>
  <si>
    <t>風速計</t>
    <rPh sb="0" eb="3">
      <t>フウソクケイ</t>
    </rPh>
    <phoneticPr fontId="2"/>
  </si>
  <si>
    <t>百葉箱</t>
    <rPh sb="0" eb="3">
      <t>ヒャクヨウバコ</t>
    </rPh>
    <phoneticPr fontId="2"/>
  </si>
  <si>
    <t>気圧計</t>
    <rPh sb="0" eb="3">
      <t>キアツケイ</t>
    </rPh>
    <phoneticPr fontId="2"/>
  </si>
  <si>
    <t>騒音計</t>
    <rPh sb="0" eb="3">
      <t>ソウオンケイ</t>
    </rPh>
    <phoneticPr fontId="2"/>
  </si>
  <si>
    <t>遠心分離機</t>
    <rPh sb="4" eb="5">
      <t>キ</t>
    </rPh>
    <phoneticPr fontId="2"/>
  </si>
  <si>
    <t>ﾌﾟﾗﾈﾀﾘｳﾑ　　　　　　　　　　　　　　　　　　　　　　　　　　　　　　　　　　　　　　　　　　　　　　　　　　　　　　　　　　　　　　　　　　　　　　　　　　　　　　　　　　　　　　　　　　　　　　　　　　　　　関連機器</t>
    <rPh sb="109" eb="111">
      <t>カンレン</t>
    </rPh>
    <rPh sb="111" eb="113">
      <t>キキ</t>
    </rPh>
    <phoneticPr fontId="2"/>
  </si>
  <si>
    <t>ﾏｲｸ・　　　　　　　　　　　　　　　　　　　　　　　　　　　　　　　　　　　　　　　　　　　　　　　　　　　　　　　　　　　　　　　　　　　　　　　　　　　　　　　　　　　　　　　　　　　　　　　　　　　　　　　ﾏｲｸｽﾀﾝﾄﾞ</t>
    <phoneticPr fontId="2"/>
  </si>
  <si>
    <t>ｽｸﾘｰﾝ</t>
    <phoneticPr fontId="2"/>
  </si>
  <si>
    <t>映写機</t>
    <rPh sb="0" eb="3">
      <t>エイシャキ</t>
    </rPh>
    <phoneticPr fontId="2"/>
  </si>
  <si>
    <t>撮影機</t>
    <rPh sb="0" eb="2">
      <t>サツエイ</t>
    </rPh>
    <rPh sb="2" eb="3">
      <t>キ</t>
    </rPh>
    <phoneticPr fontId="2"/>
  </si>
  <si>
    <t>ﾌﾟﾛｼﾞｪｸﾀｰ(OHPを含む）</t>
    <rPh sb="14" eb="15">
      <t>フク</t>
    </rPh>
    <phoneticPr fontId="2"/>
  </si>
  <si>
    <t>無線機・　　　　　　ﾄﾗﾝｼｰﾊﾞｰ</t>
    <phoneticPr fontId="2"/>
  </si>
  <si>
    <t>乾電池</t>
    <rPh sb="0" eb="3">
      <t>カンデンチ</t>
    </rPh>
    <phoneticPr fontId="2"/>
  </si>
  <si>
    <t>蛍光灯・電球</t>
    <rPh sb="0" eb="3">
      <t>ケイコウトウ</t>
    </rPh>
    <rPh sb="4" eb="6">
      <t>デンキュウ</t>
    </rPh>
    <phoneticPr fontId="2"/>
  </si>
  <si>
    <t>照明器具</t>
    <rPh sb="0" eb="2">
      <t>ショウメイ</t>
    </rPh>
    <rPh sb="2" eb="4">
      <t>キグ</t>
    </rPh>
    <phoneticPr fontId="2"/>
  </si>
  <si>
    <t>分煙機器</t>
    <rPh sb="0" eb="2">
      <t>ブンエン</t>
    </rPh>
    <rPh sb="2" eb="4">
      <t>キキ</t>
    </rPh>
    <phoneticPr fontId="2"/>
  </si>
  <si>
    <t>空気清浄機用ﾌｨﾙﾀｰ</t>
    <rPh sb="0" eb="2">
      <t>クウキ</t>
    </rPh>
    <rPh sb="2" eb="4">
      <t>セイジョウ</t>
    </rPh>
    <rPh sb="4" eb="5">
      <t>キ</t>
    </rPh>
    <rPh sb="5" eb="6">
      <t>ヨウ</t>
    </rPh>
    <phoneticPr fontId="2"/>
  </si>
  <si>
    <t>空気清浄機</t>
    <rPh sb="0" eb="2">
      <t>クウキ</t>
    </rPh>
    <rPh sb="2" eb="5">
      <t>セイジョウキ</t>
    </rPh>
    <phoneticPr fontId="2"/>
  </si>
  <si>
    <t>冷暖房機器　　  （ガス関係以外）</t>
    <rPh sb="0" eb="3">
      <t>レイダンボウ</t>
    </rPh>
    <rPh sb="3" eb="5">
      <t>キキ</t>
    </rPh>
    <rPh sb="12" eb="14">
      <t>カンケイ</t>
    </rPh>
    <rPh sb="14" eb="16">
      <t>イガイ</t>
    </rPh>
    <phoneticPr fontId="2"/>
  </si>
  <si>
    <t>掃除機</t>
    <rPh sb="0" eb="3">
      <t>ソウジキ</t>
    </rPh>
    <phoneticPr fontId="2"/>
  </si>
  <si>
    <t>冷蔵庫</t>
    <rPh sb="0" eb="3">
      <t>レイゾウコ</t>
    </rPh>
    <phoneticPr fontId="2"/>
  </si>
  <si>
    <t>洗濯機</t>
    <rPh sb="0" eb="3">
      <t>センタクキ</t>
    </rPh>
    <phoneticPr fontId="2"/>
  </si>
  <si>
    <t>ﾃﾚﾋﾞ</t>
    <phoneticPr fontId="2"/>
  </si>
  <si>
    <t>無人航空機　　（ﾄﾞﾛｰﾝ）</t>
    <rPh sb="0" eb="2">
      <t>ムジン</t>
    </rPh>
    <rPh sb="2" eb="5">
      <t>コウクウキ</t>
    </rPh>
    <phoneticPr fontId="2"/>
  </si>
  <si>
    <t>写真ﾃﾞｼﾞﾀﾙ　　　　　　　　　　　　　　　　　　　　　　　　　　　　　　　　　　　　　　　　　　　　　　　　　　　　　　　　　　　　　　　　　　　　　　　　　　　　　　　　　　　　　　　　　　処理</t>
    <rPh sb="0" eb="2">
      <t>シャシン</t>
    </rPh>
    <rPh sb="98" eb="100">
      <t>ショリ</t>
    </rPh>
    <phoneticPr fontId="2"/>
  </si>
  <si>
    <t>DPE　　　　　　　　　　　　　　　　　　　　　　　　　　　　　　　　　　　　　　　　　　　　　　　　　　　　　　　　　　　　　　　　　　　　　　　　　　　　　　　　　　　　　　　　　　　　　　　　（現像・焼付）</t>
    <rPh sb="100" eb="102">
      <t>ゲンゾウ</t>
    </rPh>
    <rPh sb="103" eb="105">
      <t>ヤキツケ</t>
    </rPh>
    <phoneticPr fontId="2"/>
  </si>
  <si>
    <t>ﾌｨﾙﾑ</t>
    <phoneticPr fontId="2"/>
  </si>
  <si>
    <t>ﾌﾟﾗﾝﾀｰ</t>
    <phoneticPr fontId="2"/>
  </si>
  <si>
    <t>飼料</t>
    <rPh sb="0" eb="2">
      <t>シリョウ</t>
    </rPh>
    <phoneticPr fontId="2"/>
  </si>
  <si>
    <t>肥料・堆肥</t>
    <rPh sb="0" eb="2">
      <t>ヒリョウ</t>
    </rPh>
    <rPh sb="3" eb="5">
      <t>タイヒ</t>
    </rPh>
    <phoneticPr fontId="2"/>
  </si>
  <si>
    <t>生花</t>
    <rPh sb="0" eb="2">
      <t>セイカ</t>
    </rPh>
    <phoneticPr fontId="2"/>
  </si>
  <si>
    <t>観葉植物</t>
    <rPh sb="0" eb="2">
      <t>カンヨウ</t>
    </rPh>
    <rPh sb="2" eb="4">
      <t>ショクブツ</t>
    </rPh>
    <phoneticPr fontId="2"/>
  </si>
  <si>
    <t>ﾊﾞｯﾁ</t>
    <phoneticPr fontId="2"/>
  </si>
  <si>
    <t>楯・ﾄﾛﾌｨｰ</t>
    <rPh sb="0" eb="1">
      <t>タテ</t>
    </rPh>
    <phoneticPr fontId="2"/>
  </si>
  <si>
    <t>記章</t>
    <rPh sb="0" eb="2">
      <t>キショウ</t>
    </rPh>
    <phoneticPr fontId="2"/>
  </si>
  <si>
    <t>国旗</t>
    <rPh sb="0" eb="2">
      <t>コッキ</t>
    </rPh>
    <phoneticPr fontId="2"/>
  </si>
  <si>
    <t>旗</t>
    <rPh sb="0" eb="1">
      <t>ハタ</t>
    </rPh>
    <phoneticPr fontId="2"/>
  </si>
  <si>
    <t>のぼり</t>
    <phoneticPr fontId="2"/>
  </si>
  <si>
    <t>電光掲示板</t>
    <rPh sb="0" eb="2">
      <t>デンコウ</t>
    </rPh>
    <rPh sb="2" eb="5">
      <t>ケイジバン</t>
    </rPh>
    <phoneticPr fontId="2"/>
  </si>
  <si>
    <t>懸垂幕・横断幕</t>
    <rPh sb="0" eb="2">
      <t>ケンスイ</t>
    </rPh>
    <rPh sb="2" eb="3">
      <t>マク</t>
    </rPh>
    <rPh sb="4" eb="7">
      <t>オウダンマク</t>
    </rPh>
    <phoneticPr fontId="2"/>
  </si>
  <si>
    <t>看板・掲示板・表示板</t>
    <rPh sb="3" eb="6">
      <t>ケイジバン</t>
    </rPh>
    <rPh sb="7" eb="10">
      <t>ヒョウジバン</t>
    </rPh>
    <phoneticPr fontId="2"/>
  </si>
  <si>
    <t>特注家具</t>
    <rPh sb="0" eb="2">
      <t>トクチュウ</t>
    </rPh>
    <rPh sb="2" eb="4">
      <t>カグ</t>
    </rPh>
    <phoneticPr fontId="2"/>
  </si>
  <si>
    <t>既製家具</t>
    <rPh sb="0" eb="2">
      <t>キセイ</t>
    </rPh>
    <rPh sb="2" eb="4">
      <t>カグ</t>
    </rPh>
    <phoneticPr fontId="2"/>
  </si>
  <si>
    <t>鏡・姿見</t>
    <rPh sb="0" eb="1">
      <t>カガミ</t>
    </rPh>
    <rPh sb="2" eb="4">
      <t>スガタミ</t>
    </rPh>
    <phoneticPr fontId="2"/>
  </si>
  <si>
    <t>畳</t>
    <rPh sb="0" eb="1">
      <t>タタミ</t>
    </rPh>
    <phoneticPr fontId="2"/>
  </si>
  <si>
    <t>ﾌﾞﾗｲﾝﾄﾞ</t>
    <phoneticPr fontId="2"/>
  </si>
  <si>
    <t>ｶｰﾃﾝ・暗幕</t>
    <rPh sb="5" eb="7">
      <t>アンマク</t>
    </rPh>
    <phoneticPr fontId="2"/>
  </si>
  <si>
    <t>ﾌﾞﾙｰｼｰﾄ</t>
    <phoneticPr fontId="2"/>
  </si>
  <si>
    <t>ｼｰﾄ等</t>
    <rPh sb="3" eb="4">
      <t>トウ</t>
    </rPh>
    <phoneticPr fontId="2"/>
  </si>
  <si>
    <t>帽子</t>
    <rPh sb="0" eb="2">
      <t>ボウシ</t>
    </rPh>
    <phoneticPr fontId="2"/>
  </si>
  <si>
    <t>作業用手袋</t>
    <rPh sb="0" eb="3">
      <t>サギョウヨウ</t>
    </rPh>
    <rPh sb="3" eb="5">
      <t>テブクロ</t>
    </rPh>
    <phoneticPr fontId="2"/>
  </si>
  <si>
    <t>軍手</t>
    <rPh sb="0" eb="2">
      <t>グンテ</t>
    </rPh>
    <phoneticPr fontId="2"/>
  </si>
  <si>
    <t>白衣</t>
    <rPh sb="0" eb="2">
      <t>ハクイ</t>
    </rPh>
    <phoneticPr fontId="2"/>
  </si>
  <si>
    <t>作業服</t>
    <rPh sb="0" eb="3">
      <t>サギョウフク</t>
    </rPh>
    <phoneticPr fontId="2"/>
  </si>
  <si>
    <t>制服・事務服</t>
    <rPh sb="3" eb="5">
      <t>ジム</t>
    </rPh>
    <rPh sb="5" eb="6">
      <t>フク</t>
    </rPh>
    <phoneticPr fontId="2"/>
  </si>
  <si>
    <t>座ぶとん</t>
    <rPh sb="0" eb="1">
      <t>ザ</t>
    </rPh>
    <phoneticPr fontId="2"/>
  </si>
  <si>
    <t>ﾀｵﾙ</t>
    <phoneticPr fontId="2"/>
  </si>
  <si>
    <t>寝具類</t>
    <rPh sb="0" eb="2">
      <t>シング</t>
    </rPh>
    <rPh sb="2" eb="3">
      <t>ルイ</t>
    </rPh>
    <phoneticPr fontId="2"/>
  </si>
  <si>
    <t>アタッシュケース</t>
    <phoneticPr fontId="2"/>
  </si>
  <si>
    <t>ｽﾘｯﾊﾟ</t>
    <phoneticPr fontId="2"/>
  </si>
  <si>
    <t>靴・長靴・　　　サンダル</t>
    <rPh sb="0" eb="1">
      <t>クツ</t>
    </rPh>
    <rPh sb="2" eb="4">
      <t>ナガグツ</t>
    </rPh>
    <phoneticPr fontId="2"/>
  </si>
  <si>
    <t>手指消毒液</t>
    <rPh sb="0" eb="1">
      <t>テ</t>
    </rPh>
    <rPh sb="1" eb="2">
      <t>ユビ</t>
    </rPh>
    <rPh sb="2" eb="4">
      <t>ショウドク</t>
    </rPh>
    <rPh sb="4" eb="5">
      <t>エキ</t>
    </rPh>
    <phoneticPr fontId="2"/>
  </si>
  <si>
    <t>清掃用消毒液</t>
    <rPh sb="0" eb="3">
      <t>セイソウヨウ</t>
    </rPh>
    <rPh sb="3" eb="5">
      <t>ショウドク</t>
    </rPh>
    <rPh sb="5" eb="6">
      <t>エキ</t>
    </rPh>
    <phoneticPr fontId="2"/>
  </si>
  <si>
    <t>ﾌﾟﾗｽﾁｯｸ　　　　ｺﾝﾃﾅ</t>
    <phoneticPr fontId="2"/>
  </si>
  <si>
    <t>ごみ袋</t>
    <rPh sb="2" eb="3">
      <t>ブクロ</t>
    </rPh>
    <phoneticPr fontId="2"/>
  </si>
  <si>
    <t>ﾀﾞﾝﾎﾞｰﾙ</t>
    <phoneticPr fontId="2"/>
  </si>
  <si>
    <t>ﾋﾞﾆｰﾙ用品</t>
    <rPh sb="5" eb="7">
      <t>ヨウヒン</t>
    </rPh>
    <phoneticPr fontId="2"/>
  </si>
  <si>
    <t>鍵</t>
    <rPh sb="0" eb="1">
      <t>カギ</t>
    </rPh>
    <phoneticPr fontId="2"/>
  </si>
  <si>
    <t>金物</t>
    <rPh sb="0" eb="2">
      <t>カナモノ</t>
    </rPh>
    <phoneticPr fontId="2"/>
  </si>
  <si>
    <t>日用工具</t>
    <rPh sb="0" eb="2">
      <t>ニチヨウ</t>
    </rPh>
    <rPh sb="2" eb="4">
      <t>コウグ</t>
    </rPh>
    <phoneticPr fontId="2"/>
  </si>
  <si>
    <t>すのこ</t>
    <phoneticPr fontId="2"/>
  </si>
  <si>
    <t>ﾄｲﾚｯﾄ　　　　　　　　　　　　　　　　　　　　　　　　　　　　　　　　　　　　　　　　　　　　　　　　　　　　　　　　　　　　　　　　　　　　　　　　　　　　　　　　　　　　　　　　　　　　　　　　ﾍﾟｰﾊﾟｰ</t>
    <phoneticPr fontId="2"/>
  </si>
  <si>
    <t>紙コップ・　　　　　紙容器</t>
    <rPh sb="0" eb="1">
      <t>カミ</t>
    </rPh>
    <rPh sb="10" eb="11">
      <t>カミ</t>
    </rPh>
    <rPh sb="11" eb="13">
      <t>ヨウキ</t>
    </rPh>
    <phoneticPr fontId="2"/>
  </si>
  <si>
    <t>ﾏｯﾄ類</t>
    <rPh sb="3" eb="4">
      <t>ルイ</t>
    </rPh>
    <phoneticPr fontId="2"/>
  </si>
  <si>
    <t>清掃用具・                                                                                                                                                                                             用品</t>
    <rPh sb="0" eb="2">
      <t>セイソウ</t>
    </rPh>
    <rPh sb="2" eb="4">
      <t>ヨウグ</t>
    </rPh>
    <rPh sb="194" eb="196">
      <t>ヨウヒン</t>
    </rPh>
    <phoneticPr fontId="2"/>
  </si>
  <si>
    <t>洗剤</t>
    <rPh sb="0" eb="2">
      <t>センザイ</t>
    </rPh>
    <phoneticPr fontId="2"/>
  </si>
  <si>
    <t>ｵﾌｾｯﾄ印刷</t>
    <rPh sb="5" eb="7">
      <t>インサツ</t>
    </rPh>
    <phoneticPr fontId="2"/>
  </si>
  <si>
    <t>製本</t>
    <rPh sb="0" eb="2">
      <t>セイホン</t>
    </rPh>
    <phoneticPr fontId="2"/>
  </si>
  <si>
    <t>証明書印刷</t>
    <rPh sb="0" eb="3">
      <t>ショウメイショ</t>
    </rPh>
    <rPh sb="3" eb="5">
      <t>インサツ</t>
    </rPh>
    <phoneticPr fontId="2"/>
  </si>
  <si>
    <t>偽造防止印刷</t>
    <rPh sb="0" eb="2">
      <t>ギゾウ</t>
    </rPh>
    <rPh sb="2" eb="4">
      <t>ボウシ</t>
    </rPh>
    <rPh sb="4" eb="6">
      <t>インサツ</t>
    </rPh>
    <phoneticPr fontId="2"/>
  </si>
  <si>
    <t>青焼き</t>
    <rPh sb="0" eb="2">
      <t>アオヤ</t>
    </rPh>
    <phoneticPr fontId="2"/>
  </si>
  <si>
    <t>第二原図</t>
    <rPh sb="0" eb="2">
      <t>ダイニ</t>
    </rPh>
    <rPh sb="2" eb="4">
      <t>ゲンズ</t>
    </rPh>
    <phoneticPr fontId="2"/>
  </si>
  <si>
    <t>ｶｰﾄﾞ印刷</t>
    <rPh sb="4" eb="6">
      <t>インサツ</t>
    </rPh>
    <phoneticPr fontId="2"/>
  </si>
  <si>
    <t>ﾗﾍﾞﾙ･ｽﾃｯｶｰ・ﾋﾞﾆｰﾙ印刷</t>
    <rPh sb="16" eb="18">
      <t>インサツ</t>
    </rPh>
    <phoneticPr fontId="2"/>
  </si>
  <si>
    <t>ｼｰﾙ印刷</t>
    <rPh sb="3" eb="5">
      <t>インサツ</t>
    </rPh>
    <phoneticPr fontId="2"/>
  </si>
  <si>
    <t>OCR印刷</t>
    <rPh sb="3" eb="5">
      <t>インサツ</t>
    </rPh>
    <phoneticPr fontId="2"/>
  </si>
  <si>
    <t>伝票印刷</t>
    <rPh sb="0" eb="2">
      <t>デンピョウ</t>
    </rPh>
    <rPh sb="2" eb="4">
      <t>インサツ</t>
    </rPh>
    <phoneticPr fontId="2"/>
  </si>
  <si>
    <t>ﾌｫｰﾑ印刷</t>
    <rPh sb="4" eb="6">
      <t>インサツ</t>
    </rPh>
    <phoneticPr fontId="2"/>
  </si>
  <si>
    <t>活版印刷</t>
    <rPh sb="0" eb="1">
      <t>カツ</t>
    </rPh>
    <rPh sb="1" eb="2">
      <t>バン</t>
    </rPh>
    <rPh sb="2" eb="4">
      <t>インサツ</t>
    </rPh>
    <phoneticPr fontId="2"/>
  </si>
  <si>
    <t>ｵﾝﾃﾞﾏﾝﾄﾞ印刷</t>
    <rPh sb="8" eb="10">
      <t>インサツ</t>
    </rPh>
    <phoneticPr fontId="2"/>
  </si>
  <si>
    <t>ﾁﾗｼ印刷</t>
    <rPh sb="3" eb="5">
      <t>インサツ</t>
    </rPh>
    <phoneticPr fontId="2"/>
  </si>
  <si>
    <t>大判ｺﾋﾟｰ</t>
    <rPh sb="0" eb="2">
      <t>オオバン</t>
    </rPh>
    <phoneticPr fontId="2"/>
  </si>
  <si>
    <t>ﾎﾟｽﾀｰ印刷</t>
    <rPh sb="5" eb="7">
      <t>インサツ</t>
    </rPh>
    <phoneticPr fontId="2"/>
  </si>
  <si>
    <t>電子図書</t>
    <rPh sb="0" eb="2">
      <t>デンシ</t>
    </rPh>
    <rPh sb="2" eb="4">
      <t>トショ</t>
    </rPh>
    <phoneticPr fontId="2"/>
  </si>
  <si>
    <t>図書ｶｰﾄﾞ</t>
    <rPh sb="0" eb="2">
      <t>トショ</t>
    </rPh>
    <phoneticPr fontId="2"/>
  </si>
  <si>
    <t>書籍・雑誌</t>
    <rPh sb="0" eb="2">
      <t>ショセキ</t>
    </rPh>
    <rPh sb="3" eb="5">
      <t>ザッシ</t>
    </rPh>
    <phoneticPr fontId="2"/>
  </si>
  <si>
    <t>教材・図書</t>
    <rPh sb="0" eb="2">
      <t>キョウザイ</t>
    </rPh>
    <rPh sb="3" eb="5">
      <t>トショ</t>
    </rPh>
    <phoneticPr fontId="2"/>
  </si>
  <si>
    <t>児童生徒用机・椅子</t>
    <rPh sb="0" eb="2">
      <t>ジドウ</t>
    </rPh>
    <rPh sb="2" eb="5">
      <t>セイトヨウ</t>
    </rPh>
    <rPh sb="5" eb="6">
      <t>ツクエ</t>
    </rPh>
    <rPh sb="7" eb="9">
      <t>イス</t>
    </rPh>
    <phoneticPr fontId="2"/>
  </si>
  <si>
    <t>学校遊具</t>
    <rPh sb="0" eb="2">
      <t>ガッコウ</t>
    </rPh>
    <rPh sb="2" eb="4">
      <t>ユウグ</t>
    </rPh>
    <phoneticPr fontId="2"/>
  </si>
  <si>
    <t>ミシン</t>
    <phoneticPr fontId="2"/>
  </si>
  <si>
    <t>教育用ｿﾌﾄ</t>
    <rPh sb="0" eb="3">
      <t>キョウイクヨウ</t>
    </rPh>
    <phoneticPr fontId="2"/>
  </si>
  <si>
    <t>実習用教材</t>
    <rPh sb="0" eb="3">
      <t>ジッシュウヨウ</t>
    </rPh>
    <rPh sb="3" eb="5">
      <t>キョウザイ</t>
    </rPh>
    <phoneticPr fontId="2"/>
  </si>
  <si>
    <t>標本</t>
    <rPh sb="0" eb="2">
      <t>ヒョウホン</t>
    </rPh>
    <phoneticPr fontId="2"/>
  </si>
  <si>
    <t>理科実験器具</t>
    <rPh sb="0" eb="2">
      <t>リカ</t>
    </rPh>
    <rPh sb="2" eb="4">
      <t>ジッケン</t>
    </rPh>
    <rPh sb="4" eb="6">
      <t>キグ</t>
    </rPh>
    <phoneticPr fontId="2"/>
  </si>
  <si>
    <t>学力ﾃｽﾄ</t>
    <rPh sb="0" eb="2">
      <t>ガクリョク</t>
    </rPh>
    <phoneticPr fontId="2"/>
  </si>
  <si>
    <t>教科書</t>
    <rPh sb="0" eb="3">
      <t>キョウカショ</t>
    </rPh>
    <phoneticPr fontId="2"/>
  </si>
  <si>
    <t>玩具</t>
    <rPh sb="0" eb="2">
      <t>ガング</t>
    </rPh>
    <phoneticPr fontId="2"/>
  </si>
  <si>
    <t>保育・幼稚園遊具</t>
    <rPh sb="0" eb="2">
      <t>ホイク</t>
    </rPh>
    <rPh sb="3" eb="6">
      <t>ヨウチエン</t>
    </rPh>
    <rPh sb="6" eb="8">
      <t>ユウグ</t>
    </rPh>
    <phoneticPr fontId="2"/>
  </si>
  <si>
    <t>園児用ﾃｰﾌﾞﾙ</t>
    <rPh sb="0" eb="3">
      <t>エンジヨウ</t>
    </rPh>
    <phoneticPr fontId="2"/>
  </si>
  <si>
    <t>園児用机・                                                                                                                                                                                          椅子</t>
    <rPh sb="0" eb="3">
      <t>エンジヨウ</t>
    </rPh>
    <rPh sb="3" eb="4">
      <t>ツクエ</t>
    </rPh>
    <rPh sb="191" eb="193">
      <t>イス</t>
    </rPh>
    <phoneticPr fontId="2"/>
  </si>
  <si>
    <t>保育・幼稚園教材</t>
    <rPh sb="0" eb="2">
      <t>ホイク</t>
    </rPh>
    <rPh sb="3" eb="6">
      <t>ヨウチエン</t>
    </rPh>
    <rPh sb="6" eb="8">
      <t>キョウザイ</t>
    </rPh>
    <phoneticPr fontId="2"/>
  </si>
  <si>
    <t>教材・図書</t>
    <rPh sb="3" eb="5">
      <t>トショ</t>
    </rPh>
    <phoneticPr fontId="2"/>
  </si>
  <si>
    <t>連続用紙</t>
    <rPh sb="0" eb="2">
      <t>レンゾク</t>
    </rPh>
    <rPh sb="2" eb="4">
      <t>ヨウシ</t>
    </rPh>
    <phoneticPr fontId="2"/>
  </si>
  <si>
    <t>ｲﾝｸ・ﾄﾅｰ</t>
    <phoneticPr fontId="2"/>
  </si>
  <si>
    <t>一般用ｿﾌﾄ</t>
    <rPh sb="0" eb="3">
      <t>イッパンヨウ</t>
    </rPh>
    <phoneticPr fontId="2"/>
  </si>
  <si>
    <t>ﾈｯﾄﾜｰｸ関連機器</t>
    <rPh sb="6" eb="8">
      <t>カンレン</t>
    </rPh>
    <rPh sb="8" eb="10">
      <t>キキ</t>
    </rPh>
    <phoneticPr fontId="2"/>
  </si>
  <si>
    <t>ｶｾｯﾄﾃｰﾌﾟ</t>
    <phoneticPr fontId="2"/>
  </si>
  <si>
    <t>ﾋﾞﾃﾞｵﾃｰﾌﾟ</t>
    <phoneticPr fontId="2"/>
  </si>
  <si>
    <t>記憶ﾒﾃﾞｨｱ</t>
    <rPh sb="0" eb="2">
      <t>キオク</t>
    </rPh>
    <phoneticPr fontId="2"/>
  </si>
  <si>
    <t>増設ﾒﾓﾘ</t>
    <rPh sb="0" eb="2">
      <t>ゾウセツ</t>
    </rPh>
    <phoneticPr fontId="2"/>
  </si>
  <si>
    <t>磁気ｶｰﾄﾞ</t>
    <rPh sb="0" eb="2">
      <t>ジキ</t>
    </rPh>
    <phoneticPr fontId="2"/>
  </si>
  <si>
    <t>ﾊﾟｿｺﾝ周辺　　　　　　　　　　　　　　　　　　　　　　　　　　　　　　　　　　　　　　　　　　　　　　　　　　　　　　　　　　　　　　　　　　　　　　　　　　　　　　　　　　　　　　　　　　機器</t>
    <rPh sb="5" eb="7">
      <t>シュウヘン</t>
    </rPh>
    <rPh sb="97" eb="99">
      <t>キキ</t>
    </rPh>
    <phoneticPr fontId="2"/>
  </si>
  <si>
    <t>ﾊﾟｿｺﾝ本体</t>
    <rPh sb="5" eb="7">
      <t>ホンタイ</t>
    </rPh>
    <phoneticPr fontId="2"/>
  </si>
  <si>
    <t>紙幣計算機</t>
    <rPh sb="0" eb="2">
      <t>シヘイ</t>
    </rPh>
    <rPh sb="2" eb="5">
      <t>ケイサンキ</t>
    </rPh>
    <phoneticPr fontId="2"/>
  </si>
  <si>
    <t>ﾚｼﾞｽﾀｰ</t>
    <phoneticPr fontId="2"/>
  </si>
  <si>
    <t>ｼｭﾚｯﾀﾞｰ</t>
    <phoneticPr fontId="2"/>
  </si>
  <si>
    <t>ｽｷｬﾅｰ</t>
    <phoneticPr fontId="2"/>
  </si>
  <si>
    <t>印刷機</t>
    <rPh sb="0" eb="3">
      <t>インサツキ</t>
    </rPh>
    <phoneticPr fontId="2"/>
  </si>
  <si>
    <t>デジタル複合機</t>
    <rPh sb="4" eb="7">
      <t>フクゴウキ</t>
    </rPh>
    <phoneticPr fontId="2"/>
  </si>
  <si>
    <t>演台</t>
    <rPh sb="0" eb="2">
      <t>エンダイ</t>
    </rPh>
    <phoneticPr fontId="2"/>
  </si>
  <si>
    <t>会議用机</t>
    <rPh sb="0" eb="3">
      <t>カイギヨウ</t>
    </rPh>
    <rPh sb="3" eb="4">
      <t>ツクエ</t>
    </rPh>
    <phoneticPr fontId="2"/>
  </si>
  <si>
    <t>傘立て</t>
    <rPh sb="0" eb="2">
      <t>カサタ</t>
    </rPh>
    <phoneticPr fontId="2"/>
  </si>
  <si>
    <t>ｶﾞｲﾄﾞﾎﾟｰﾙ</t>
    <phoneticPr fontId="2"/>
  </si>
  <si>
    <t>ﾍﾞﾝﾁ</t>
    <phoneticPr fontId="2"/>
  </si>
  <si>
    <t>ｼｮｰｹｰｽ</t>
    <phoneticPr fontId="2"/>
  </si>
  <si>
    <t>ﾛｯｶｰ</t>
    <phoneticPr fontId="2"/>
  </si>
  <si>
    <t>折りたたみ　　コンテナ</t>
    <rPh sb="0" eb="1">
      <t>オ</t>
    </rPh>
    <phoneticPr fontId="2"/>
  </si>
  <si>
    <t>保管庫</t>
    <rPh sb="0" eb="3">
      <t>ホカンコ</t>
    </rPh>
    <phoneticPr fontId="2"/>
  </si>
  <si>
    <t>事務机・椅子</t>
    <rPh sb="0" eb="2">
      <t>ジム</t>
    </rPh>
    <rPh sb="2" eb="3">
      <t>ツクエ</t>
    </rPh>
    <rPh sb="4" eb="6">
      <t>イス</t>
    </rPh>
    <phoneticPr fontId="2"/>
  </si>
  <si>
    <t>黒板</t>
    <rPh sb="0" eb="2">
      <t>コクバン</t>
    </rPh>
    <phoneticPr fontId="2"/>
  </si>
  <si>
    <t>ﾊﾟｰﾃｰｼｮﾝ</t>
    <phoneticPr fontId="2"/>
  </si>
  <si>
    <t>製図用品</t>
    <rPh sb="0" eb="3">
      <t>セイズヨウ</t>
    </rPh>
    <rPh sb="3" eb="4">
      <t>ヒン</t>
    </rPh>
    <phoneticPr fontId="2"/>
  </si>
  <si>
    <t>ｽﾁｰﾙ製品</t>
    <rPh sb="4" eb="6">
      <t>セイヒン</t>
    </rPh>
    <phoneticPr fontId="2"/>
  </si>
  <si>
    <t>金庫</t>
    <rPh sb="0" eb="2">
      <t>キンコ</t>
    </rPh>
    <phoneticPr fontId="2"/>
  </si>
  <si>
    <t>印章・ゴム印</t>
    <rPh sb="0" eb="2">
      <t>インショウ</t>
    </rPh>
    <rPh sb="5" eb="6">
      <t>イン</t>
    </rPh>
    <phoneticPr fontId="2"/>
  </si>
  <si>
    <t>電卓</t>
    <rPh sb="0" eb="2">
      <t>デンタク</t>
    </rPh>
    <phoneticPr fontId="2"/>
  </si>
  <si>
    <t>封筒</t>
    <rPh sb="0" eb="2">
      <t>フウトウ</t>
    </rPh>
    <phoneticPr fontId="2"/>
  </si>
  <si>
    <t>ﾌｧｲﾙ</t>
    <phoneticPr fontId="2"/>
  </si>
  <si>
    <t>印章・ゴム印関係用品</t>
    <rPh sb="0" eb="2">
      <t>インショウ</t>
    </rPh>
    <rPh sb="5" eb="6">
      <t>イン</t>
    </rPh>
    <rPh sb="6" eb="8">
      <t>カンケイ</t>
    </rPh>
    <rPh sb="8" eb="10">
      <t>ヨウヒン</t>
    </rPh>
    <phoneticPr fontId="2"/>
  </si>
  <si>
    <t>紙製品</t>
    <rPh sb="0" eb="1">
      <t>カミ</t>
    </rPh>
    <rPh sb="1" eb="3">
      <t>セイヒン</t>
    </rPh>
    <phoneticPr fontId="2"/>
  </si>
  <si>
    <t>用紙類</t>
    <rPh sb="0" eb="2">
      <t>ヨウシ</t>
    </rPh>
    <rPh sb="2" eb="3">
      <t>ルイ</t>
    </rPh>
    <phoneticPr fontId="2"/>
  </si>
  <si>
    <t>文具類</t>
    <rPh sb="0" eb="3">
      <t>ブングルイ</t>
    </rPh>
    <phoneticPr fontId="2"/>
  </si>
  <si>
    <t>取扱い商品又は業務内容調書　</t>
    <rPh sb="0" eb="2">
      <t>トリアツカ</t>
    </rPh>
    <rPh sb="3" eb="5">
      <t>ショウヒン</t>
    </rPh>
    <rPh sb="5" eb="6">
      <t>マタ</t>
    </rPh>
    <rPh sb="7" eb="9">
      <t>ギョウム</t>
    </rPh>
    <rPh sb="9" eb="11">
      <t>ナイヨウ</t>
    </rPh>
    <rPh sb="11" eb="13">
      <t>チョウショ</t>
    </rPh>
    <phoneticPr fontId="2"/>
  </si>
  <si>
    <t>その他
(※1)</t>
    <rPh sb="2" eb="3">
      <t>タ</t>
    </rPh>
    <phoneticPr fontId="2"/>
  </si>
  <si>
    <r>
      <t>　登録を希望する本社、支店又は営業所等ごとに本様式を作成し、</t>
    </r>
    <r>
      <rPr>
        <b/>
        <sz val="9"/>
        <rFont val="ＭＳ Ｐゴシック"/>
        <family val="3"/>
        <charset val="128"/>
      </rPr>
      <t>該当ページのみ提出してください。</t>
    </r>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</si>
  <si>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t>労働者派遣事業の許可</t>
    <phoneticPr fontId="2"/>
  </si>
  <si>
    <t>伊勢市</t>
    <rPh sb="0" eb="3">
      <t>イセシ</t>
    </rPh>
    <phoneticPr fontId="2"/>
  </si>
  <si>
    <t>松阪市</t>
    <rPh sb="0" eb="3">
      <t>マツサカシ</t>
    </rPh>
    <phoneticPr fontId="2"/>
  </si>
  <si>
    <t>0101</t>
    <phoneticPr fontId="53"/>
  </si>
  <si>
    <t>帳合機</t>
    <phoneticPr fontId="53"/>
  </si>
  <si>
    <t>ｱｳﾄﾄﾞｱ用品</t>
    <phoneticPr fontId="53"/>
  </si>
  <si>
    <t>ﾌﾚｷｿ印刷</t>
    <phoneticPr fontId="53"/>
  </si>
  <si>
    <t>ｽﾎﾟｰﾂｳｪｱ類</t>
    <phoneticPr fontId="53"/>
  </si>
  <si>
    <t>メール
アドレス</t>
    <phoneticPr fontId="2"/>
  </si>
  <si>
    <t>（フリガナ）</t>
    <phoneticPr fontId="2"/>
  </si>
  <si>
    <t>（物品・業務委託用様式）</t>
    <rPh sb="1" eb="3">
      <t>ブッピン</t>
    </rPh>
    <rPh sb="4" eb="9">
      <t>ギョウムイタクヨウ</t>
    </rPh>
    <rPh sb="9" eb="11">
      <t>ヨウシキ</t>
    </rPh>
    <phoneticPr fontId="2"/>
  </si>
  <si>
    <t>第1号様式</t>
    <rPh sb="0" eb="1">
      <t>ダイ</t>
    </rPh>
    <rPh sb="2" eb="3">
      <t>ゴウ</t>
    </rPh>
    <rPh sb="3" eb="5">
      <t>ヨウシキ</t>
    </rPh>
    <phoneticPr fontId="2"/>
  </si>
  <si>
    <t>令和8～11年度入札参加資格審査申請書（物品・業務委託）</t>
    <rPh sb="0" eb="2">
      <t>レイワ</t>
    </rPh>
    <rPh sb="6" eb="8">
      <t>ネンド</t>
    </rPh>
    <phoneticPr fontId="2"/>
  </si>
  <si>
    <t>第5号様式</t>
    <rPh sb="0" eb="1">
      <t>ダイ</t>
    </rPh>
    <rPh sb="2" eb="5">
      <t>ゴウヨウシキ</t>
    </rPh>
    <phoneticPr fontId="2"/>
  </si>
  <si>
    <t>第5号様式</t>
    <rPh sb="0" eb="1">
      <t>ダイ</t>
    </rPh>
    <rPh sb="2" eb="3">
      <t>ゴウ</t>
    </rPh>
    <rPh sb="3" eb="5">
      <t>ヨウシキ</t>
    </rPh>
    <phoneticPr fontId="2"/>
  </si>
  <si>
    <t>（物品用様式）</t>
    <rPh sb="1" eb="4">
      <t>ブッピンヨウ</t>
    </rPh>
    <rPh sb="4" eb="6">
      <t>ヨウシキ</t>
    </rPh>
    <phoneticPr fontId="2"/>
  </si>
  <si>
    <t>第6号様式</t>
    <rPh sb="0" eb="1">
      <t>ダイ</t>
    </rPh>
    <rPh sb="2" eb="3">
      <t>ゴウ</t>
    </rPh>
    <rPh sb="3" eb="5">
      <t>ヨウシキ</t>
    </rPh>
    <phoneticPr fontId="2"/>
  </si>
  <si>
    <t>第6号様式</t>
    <rPh sb="0" eb="1">
      <t>ダイ</t>
    </rPh>
    <rPh sb="2" eb="5">
      <t>ゴウヨウシキ</t>
    </rPh>
    <phoneticPr fontId="2"/>
  </si>
  <si>
    <t>第7号様式</t>
    <rPh sb="0" eb="1">
      <t>ダイ</t>
    </rPh>
    <rPh sb="2" eb="5">
      <t>ゴウヨウシキ</t>
    </rPh>
    <phoneticPr fontId="2"/>
  </si>
  <si>
    <t>小売電気事業の登録</t>
    <rPh sb="0" eb="2">
      <t>コウ</t>
    </rPh>
    <rPh sb="2" eb="6">
      <t>デンキジギョウ</t>
    </rPh>
    <rPh sb="7" eb="9">
      <t>トウロク</t>
    </rPh>
    <phoneticPr fontId="2"/>
  </si>
  <si>
    <t>一般送配電事業者の許可</t>
    <rPh sb="0" eb="2">
      <t>イッパン</t>
    </rPh>
    <rPh sb="2" eb="5">
      <t>ソウハイデン</t>
    </rPh>
    <rPh sb="5" eb="8">
      <t>ジギョウシャ</t>
    </rPh>
    <rPh sb="9" eb="11">
      <t>キョカ</t>
    </rPh>
    <phoneticPr fontId="2"/>
  </si>
  <si>
    <t>食堂運営業務</t>
  </si>
  <si>
    <t>給食調理業務</t>
  </si>
  <si>
    <t>給食運送業務</t>
  </si>
  <si>
    <t>給食業務</t>
    <rPh sb="0" eb="2">
      <t>キュウショク</t>
    </rPh>
    <rPh sb="2" eb="4">
      <t>ギョウム</t>
    </rPh>
    <phoneticPr fontId="56"/>
  </si>
  <si>
    <t>2913</t>
    <phoneticPr fontId="2"/>
  </si>
  <si>
    <t>ｽﾎﾟｰﾂ国際交流員 (SEA)</t>
  </si>
  <si>
    <t>国際交流員(CIR)</t>
    <rPh sb="0" eb="2">
      <t>コクサイ</t>
    </rPh>
    <rPh sb="2" eb="4">
      <t>コウリュウ</t>
    </rPh>
    <rPh sb="4" eb="5">
      <t>イン</t>
    </rPh>
    <phoneticPr fontId="2"/>
  </si>
  <si>
    <t>外国語指導助手（ＡＬＴ）</t>
    <phoneticPr fontId="2"/>
  </si>
  <si>
    <t>ISO内部監査員</t>
    <rPh sb="3" eb="5">
      <t>ナイブ</t>
    </rPh>
    <rPh sb="5" eb="7">
      <t>カンサ</t>
    </rPh>
    <rPh sb="7" eb="8">
      <t>イン</t>
    </rPh>
    <phoneticPr fontId="2"/>
  </si>
  <si>
    <t>講演会</t>
  </si>
  <si>
    <t>講師派遣</t>
  </si>
  <si>
    <t>研修</t>
    <phoneticPr fontId="2"/>
  </si>
  <si>
    <t>研修・指導</t>
    <rPh sb="3" eb="5">
      <t>シドウ</t>
    </rPh>
    <phoneticPr fontId="2"/>
  </si>
  <si>
    <t>2912</t>
    <phoneticPr fontId="2"/>
  </si>
  <si>
    <t>保育(保育士含む）</t>
    <rPh sb="0" eb="2">
      <t>ホイク</t>
    </rPh>
    <rPh sb="3" eb="6">
      <t>ホイクシ</t>
    </rPh>
    <rPh sb="6" eb="7">
      <t>フク</t>
    </rPh>
    <phoneticPr fontId="2"/>
  </si>
  <si>
    <t>一般事務</t>
    <rPh sb="0" eb="2">
      <t>イッパン</t>
    </rPh>
    <rPh sb="2" eb="4">
      <t>ジム</t>
    </rPh>
    <phoneticPr fontId="2"/>
  </si>
  <si>
    <t>人材派遣</t>
    <phoneticPr fontId="2"/>
  </si>
  <si>
    <t>2911</t>
    <phoneticPr fontId="2"/>
  </si>
  <si>
    <t>地図作成</t>
  </si>
  <si>
    <t>2910</t>
    <phoneticPr fontId="2"/>
  </si>
  <si>
    <t>ﾏｲｸﾛﾌｨﾙﾑ</t>
  </si>
  <si>
    <t>航空写真</t>
  </si>
  <si>
    <t>映像</t>
  </si>
  <si>
    <t>写真</t>
  </si>
  <si>
    <t>撮影</t>
    <rPh sb="0" eb="2">
      <t>サツエイ</t>
    </rPh>
    <phoneticPr fontId="2"/>
  </si>
  <si>
    <t>2909</t>
    <phoneticPr fontId="2"/>
  </si>
  <si>
    <t>新聞折込業務</t>
  </si>
  <si>
    <t>新聞折込業務</t>
    <rPh sb="0" eb="2">
      <t>シンブン</t>
    </rPh>
    <rPh sb="2" eb="4">
      <t>オリコミ</t>
    </rPh>
    <rPh sb="4" eb="6">
      <t>ギョウム</t>
    </rPh>
    <phoneticPr fontId="2"/>
  </si>
  <si>
    <t>2908</t>
    <phoneticPr fontId="2"/>
  </si>
  <si>
    <t>防炎加工</t>
    <rPh sb="0" eb="2">
      <t>ボウエン</t>
    </rPh>
    <rPh sb="2" eb="4">
      <t>カコウ</t>
    </rPh>
    <phoneticPr fontId="2"/>
  </si>
  <si>
    <t>寝具の乾燥</t>
  </si>
  <si>
    <t>ｸﾘｰﾆﾝｸﾞ</t>
  </si>
  <si>
    <t>クリーニング</t>
  </si>
  <si>
    <t>2907</t>
    <phoneticPr fontId="2"/>
  </si>
  <si>
    <t>屋外消毒</t>
    <rPh sb="0" eb="2">
      <t>オクガイ</t>
    </rPh>
    <rPh sb="2" eb="4">
      <t>ショウドク</t>
    </rPh>
    <phoneticPr fontId="2"/>
  </si>
  <si>
    <t>施設内消毒</t>
  </si>
  <si>
    <t>調理施設消毒</t>
  </si>
  <si>
    <t>病院内滅菌
業務</t>
    <phoneticPr fontId="2"/>
  </si>
  <si>
    <t>施設殺菌・消毒</t>
    <rPh sb="0" eb="2">
      <t>シセツ</t>
    </rPh>
    <rPh sb="2" eb="4">
      <t>サッキン</t>
    </rPh>
    <rPh sb="5" eb="7">
      <t>ショウドク</t>
    </rPh>
    <phoneticPr fontId="2"/>
  </si>
  <si>
    <t>2906</t>
    <phoneticPr fontId="2"/>
  </si>
  <si>
    <t>害獣</t>
  </si>
  <si>
    <t>ｸﾓ</t>
    <phoneticPr fontId="2"/>
  </si>
  <si>
    <t>松くい虫</t>
  </si>
  <si>
    <t>昆虫</t>
  </si>
  <si>
    <t>鳥</t>
  </si>
  <si>
    <t>蜂</t>
  </si>
  <si>
    <t>白ｱﾘ</t>
  </si>
  <si>
    <t>ねずみ</t>
  </si>
  <si>
    <t>防除・駆除</t>
    <rPh sb="0" eb="2">
      <t>ボウジョ</t>
    </rPh>
    <rPh sb="3" eb="5">
      <t>クジョ</t>
    </rPh>
    <phoneticPr fontId="2"/>
  </si>
  <si>
    <t>2905</t>
    <phoneticPr fontId="2"/>
  </si>
  <si>
    <t>船舶</t>
  </si>
  <si>
    <t>自動車</t>
  </si>
  <si>
    <t>建築物</t>
  </si>
  <si>
    <t>解体</t>
    <rPh sb="0" eb="2">
      <t>カイタイ</t>
    </rPh>
    <phoneticPr fontId="2"/>
  </si>
  <si>
    <t>2904</t>
    <phoneticPr fontId="2"/>
  </si>
  <si>
    <t>再生紙の作製</t>
  </si>
  <si>
    <t>機密文書の処理･回収･ﾘｻｲｸﾙ</t>
  </si>
  <si>
    <t>蛍光管・電球回収</t>
    <rPh sb="2" eb="3">
      <t>カン</t>
    </rPh>
    <rPh sb="4" eb="6">
      <t>デンキュウ</t>
    </rPh>
    <rPh sb="6" eb="8">
      <t>カイシュウ</t>
    </rPh>
    <phoneticPr fontId="2"/>
  </si>
  <si>
    <t>電池回収</t>
  </si>
  <si>
    <t>ﾍﾟｯﾄﾎﾞﾄﾙ回収</t>
  </si>
  <si>
    <t>古紙回収</t>
  </si>
  <si>
    <t>金属回収</t>
  </si>
  <si>
    <t>特別管理産業
廃棄物処分</t>
    <phoneticPr fontId="2"/>
  </si>
  <si>
    <t>特別管理産業
廃棄物運搬</t>
    <phoneticPr fontId="2"/>
  </si>
  <si>
    <t>特別管理産業
廃棄物収集</t>
    <phoneticPr fontId="2"/>
  </si>
  <si>
    <t>産業廃棄物
処分</t>
    <phoneticPr fontId="2"/>
  </si>
  <si>
    <t>産業廃棄物
運搬</t>
    <phoneticPr fontId="2"/>
  </si>
  <si>
    <t>産業廃棄物
収集</t>
    <phoneticPr fontId="2"/>
  </si>
  <si>
    <t>一般廃棄物
処分</t>
    <phoneticPr fontId="2"/>
  </si>
  <si>
    <t>一般廃棄物
運搬</t>
    <phoneticPr fontId="2"/>
  </si>
  <si>
    <t>一般廃棄物
収集</t>
    <phoneticPr fontId="2"/>
  </si>
  <si>
    <t>廃棄物収集・
運搬・処理</t>
    <rPh sb="3" eb="5">
      <t>シュウシュウ</t>
    </rPh>
    <rPh sb="7" eb="9">
      <t>ウンパン</t>
    </rPh>
    <phoneticPr fontId="56"/>
  </si>
  <si>
    <t>2903</t>
    <phoneticPr fontId="2"/>
  </si>
  <si>
    <t>旅行券の販売</t>
  </si>
  <si>
    <t>旅行商品の企画･販売･催行</t>
  </si>
  <si>
    <t>交通機関･宿泊施設の予約･手配･販売</t>
  </si>
  <si>
    <t>視察･研修
旅行</t>
    <phoneticPr fontId="2"/>
  </si>
  <si>
    <t>修学旅行</t>
  </si>
  <si>
    <t>旅行業</t>
    <rPh sb="0" eb="3">
      <t>リョコウギョウ</t>
    </rPh>
    <phoneticPr fontId="2"/>
  </si>
  <si>
    <t>2902</t>
    <phoneticPr fontId="2"/>
  </si>
  <si>
    <t>ﾚｯｶｰ</t>
    <phoneticPr fontId="2"/>
  </si>
  <si>
    <t>ﾊﾞｽ運行（ﾊﾞｽ借り上げ含む）</t>
    <rPh sb="3" eb="5">
      <t>ウンコウ</t>
    </rPh>
    <rPh sb="9" eb="10">
      <t>カ</t>
    </rPh>
    <rPh sb="11" eb="12">
      <t>ア</t>
    </rPh>
    <rPh sb="13" eb="14">
      <t>フク</t>
    </rPh>
    <phoneticPr fontId="2"/>
  </si>
  <si>
    <t>貸切ﾊﾞｽ</t>
  </si>
  <si>
    <t>ﾀｸｼｰ</t>
  </si>
  <si>
    <t>自家用自動車運行管理</t>
  </si>
  <si>
    <t>ﾋﾟｱﾉ運送</t>
    <rPh sb="4" eb="6">
      <t>ウンソウ</t>
    </rPh>
    <phoneticPr fontId="2"/>
  </si>
  <si>
    <t>美術品運送</t>
  </si>
  <si>
    <t>貨物運送</t>
  </si>
  <si>
    <t>引越し</t>
  </si>
  <si>
    <t>運送・運搬</t>
    <rPh sb="0" eb="2">
      <t>ウンソウ</t>
    </rPh>
    <rPh sb="3" eb="5">
      <t>ウンパン</t>
    </rPh>
    <phoneticPr fontId="2"/>
  </si>
  <si>
    <t>2901</t>
    <phoneticPr fontId="2"/>
  </si>
  <si>
    <t>その他業務</t>
    <rPh sb="2" eb="3">
      <t>タ</t>
    </rPh>
    <rPh sb="3" eb="5">
      <t>ギョウム</t>
    </rPh>
    <phoneticPr fontId="56"/>
  </si>
  <si>
    <t>その他
(※１)</t>
    <rPh sb="2" eb="3">
      <t>タ</t>
    </rPh>
    <phoneticPr fontId="2"/>
  </si>
  <si>
    <t>啓発用音声ﾃｰﾌﾟ制作</t>
  </si>
  <si>
    <t>ﾋﾞﾃﾞｵ･DVD
制作</t>
    <phoneticPr fontId="2"/>
  </si>
  <si>
    <t>ｽﾗｲﾄﾞ制作</t>
  </si>
  <si>
    <t>映画制作</t>
  </si>
  <si>
    <t>ﾗｼﾞｵ放送</t>
  </si>
  <si>
    <t>ﾃﾚﾋﾞ放送</t>
  </si>
  <si>
    <t>ﾗｼﾞｵ番組制作</t>
  </si>
  <si>
    <t>ﾃﾚﾋﾞ番組制作</t>
  </si>
  <si>
    <t>番組制作・放送</t>
    <rPh sb="0" eb="2">
      <t>バングミ</t>
    </rPh>
    <rPh sb="2" eb="4">
      <t>セイサク</t>
    </rPh>
    <rPh sb="5" eb="7">
      <t>ホウソウ</t>
    </rPh>
    <phoneticPr fontId="2"/>
  </si>
  <si>
    <t>2803</t>
    <phoneticPr fontId="2"/>
  </si>
  <si>
    <t>選挙ﾎﾟｽﾀｰ掲示板の製作､設置､撤去</t>
    <phoneticPr fontId="2"/>
  </si>
  <si>
    <t>実況</t>
    <rPh sb="0" eb="2">
      <t>ジッキョウ</t>
    </rPh>
    <phoneticPr fontId="2"/>
  </si>
  <si>
    <t>司会</t>
    <rPh sb="0" eb="2">
      <t>シカイ</t>
    </rPh>
    <phoneticPr fontId="2"/>
  </si>
  <si>
    <t>イベント託児・保育所</t>
    <rPh sb="4" eb="6">
      <t>タクジ</t>
    </rPh>
    <rPh sb="7" eb="9">
      <t>ホイク</t>
    </rPh>
    <rPh sb="9" eb="10">
      <t>ショ</t>
    </rPh>
    <phoneticPr fontId="2"/>
  </si>
  <si>
    <t>会場設営</t>
  </si>
  <si>
    <t>ｲﾍﾞﾝﾄ企画･
運営</t>
    <phoneticPr fontId="2"/>
  </si>
  <si>
    <t>イベント企画・
運営</t>
    <phoneticPr fontId="2"/>
  </si>
  <si>
    <t>2802</t>
    <phoneticPr fontId="2"/>
  </si>
  <si>
    <t>ｶﾞｲﾄﾞﾌﾞｯｸ
企画制作</t>
    <phoneticPr fontId="2"/>
  </si>
  <si>
    <t>広報編集</t>
  </si>
  <si>
    <t>ﾎﾟｽﾀｰﾃﾞｻﾞｲﾝ</t>
  </si>
  <si>
    <t>広告ﾃﾞｻﾞｲﾝ</t>
  </si>
  <si>
    <t>広告の総合
ﾌﾟﾛﾃﾞｭｰｽ</t>
    <phoneticPr fontId="2"/>
  </si>
  <si>
    <t>広告･宣伝</t>
  </si>
  <si>
    <t>広告代理・企画</t>
    <rPh sb="0" eb="2">
      <t>コウコク</t>
    </rPh>
    <rPh sb="2" eb="4">
      <t>ダイリ</t>
    </rPh>
    <rPh sb="5" eb="7">
      <t>キカク</t>
    </rPh>
    <phoneticPr fontId="2"/>
  </si>
  <si>
    <t>2801</t>
    <phoneticPr fontId="2"/>
  </si>
  <si>
    <t>広告</t>
    <rPh sb="0" eb="2">
      <t>コウコク</t>
    </rPh>
    <phoneticPr fontId="2"/>
  </si>
  <si>
    <t>信用調査</t>
    <rPh sb="0" eb="2">
      <t>シンヨウ</t>
    </rPh>
    <rPh sb="2" eb="4">
      <t>チョウサ</t>
    </rPh>
    <phoneticPr fontId="2"/>
  </si>
  <si>
    <t>SI支援</t>
    <rPh sb="2" eb="4">
      <t>シエン</t>
    </rPh>
    <phoneticPr fontId="2"/>
  </si>
  <si>
    <t>公共事業企画提案</t>
  </si>
  <si>
    <t>公共事業相談業務</t>
  </si>
  <si>
    <t>経営ｺﾝｻﾙﾃｨﾝｸﾞ</t>
  </si>
  <si>
    <t>各種計画策定</t>
  </si>
  <si>
    <t>総合計画策定</t>
  </si>
  <si>
    <t>基本計画策定</t>
  </si>
  <si>
    <t>計画策定・
コンサルティング</t>
    <rPh sb="0" eb="2">
      <t>ケイカク</t>
    </rPh>
    <rPh sb="2" eb="4">
      <t>サクテイ</t>
    </rPh>
    <phoneticPr fontId="2"/>
  </si>
  <si>
    <t>2708</t>
    <phoneticPr fontId="2"/>
  </si>
  <si>
    <t>市場調査</t>
  </si>
  <si>
    <t>交通量調査</t>
  </si>
  <si>
    <t>世論調査</t>
  </si>
  <si>
    <t>統計調査</t>
  </si>
  <si>
    <t>統計調査</t>
    <rPh sb="0" eb="2">
      <t>トウケイ</t>
    </rPh>
    <rPh sb="2" eb="4">
      <t>チョウサ</t>
    </rPh>
    <phoneticPr fontId="2"/>
  </si>
  <si>
    <t>2707</t>
    <phoneticPr fontId="2"/>
  </si>
  <si>
    <t>埋蔵文化財
整理</t>
    <phoneticPr fontId="2"/>
  </si>
  <si>
    <t>埋蔵文化財
発掘</t>
    <phoneticPr fontId="2"/>
  </si>
  <si>
    <t>文化財復元</t>
  </si>
  <si>
    <t>文化財調査</t>
  </si>
  <si>
    <t>文化財調査</t>
    <rPh sb="0" eb="3">
      <t>ブンカザイ</t>
    </rPh>
    <rPh sb="3" eb="5">
      <t>チョウサ</t>
    </rPh>
    <phoneticPr fontId="2"/>
  </si>
  <si>
    <t>2706</t>
    <phoneticPr fontId="2"/>
  </si>
  <si>
    <t>ｽﾄﾚｽ診断</t>
    <rPh sb="4" eb="6">
      <t>シンダン</t>
    </rPh>
    <phoneticPr fontId="2"/>
  </si>
  <si>
    <t>保健指導</t>
    <rPh sb="0" eb="2">
      <t>ホケン</t>
    </rPh>
    <rPh sb="2" eb="4">
      <t>シドウ</t>
    </rPh>
    <phoneticPr fontId="2"/>
  </si>
  <si>
    <t>予防接種</t>
  </si>
  <si>
    <t>健康診断</t>
  </si>
  <si>
    <t>健康診断業務</t>
    <rPh sb="0" eb="2">
      <t>ケンコウ</t>
    </rPh>
    <rPh sb="2" eb="4">
      <t>シンダン</t>
    </rPh>
    <rPh sb="4" eb="6">
      <t>ギョウム</t>
    </rPh>
    <phoneticPr fontId="56"/>
  </si>
  <si>
    <t>2705</t>
    <phoneticPr fontId="2"/>
  </si>
  <si>
    <t>温泉成分分析</t>
  </si>
  <si>
    <t>食品検査･
分析</t>
    <phoneticPr fontId="2"/>
  </si>
  <si>
    <t>臨床検査</t>
  </si>
  <si>
    <t>衛生検査</t>
  </si>
  <si>
    <t>寄生虫検査</t>
  </si>
  <si>
    <t>細菌検査</t>
  </si>
  <si>
    <t>衛生検査・分析</t>
    <rPh sb="5" eb="7">
      <t>ブンセキ</t>
    </rPh>
    <phoneticPr fontId="2"/>
  </si>
  <si>
    <t>2704</t>
    <phoneticPr fontId="2"/>
  </si>
  <si>
    <t>漏水調査</t>
  </si>
  <si>
    <t>2703</t>
    <phoneticPr fontId="2"/>
  </si>
  <si>
    <t>流量調査</t>
  </si>
  <si>
    <t>管渠内TV調査</t>
    <phoneticPr fontId="2"/>
  </si>
  <si>
    <t>上下水道調査</t>
  </si>
  <si>
    <t>2702</t>
    <phoneticPr fontId="2"/>
  </si>
  <si>
    <t>海洋・潜水</t>
    <rPh sb="0" eb="2">
      <t>カイヨウ</t>
    </rPh>
    <rPh sb="3" eb="5">
      <t>センスイ</t>
    </rPh>
    <phoneticPr fontId="2"/>
  </si>
  <si>
    <t>ｱｽﾍﾞｽﾄ</t>
    <phoneticPr fontId="2"/>
  </si>
  <si>
    <t>ﾀﾞｲｵｷｼﾝ</t>
    <phoneticPr fontId="2"/>
  </si>
  <si>
    <t>水質汚濁</t>
    <rPh sb="0" eb="2">
      <t>スイシツ</t>
    </rPh>
    <rPh sb="2" eb="4">
      <t>オダク</t>
    </rPh>
    <phoneticPr fontId="2"/>
  </si>
  <si>
    <t>日照</t>
    <rPh sb="0" eb="2">
      <t>ニッショウ</t>
    </rPh>
    <phoneticPr fontId="2"/>
  </si>
  <si>
    <t>生物・生態</t>
    <rPh sb="0" eb="2">
      <t>セイブツ</t>
    </rPh>
    <rPh sb="3" eb="5">
      <t>セイタイ</t>
    </rPh>
    <phoneticPr fontId="2"/>
  </si>
  <si>
    <t>振動</t>
    <rPh sb="0" eb="2">
      <t>シンドウ</t>
    </rPh>
    <phoneticPr fontId="2"/>
  </si>
  <si>
    <t>電波障害</t>
    <rPh sb="0" eb="2">
      <t>デンパ</t>
    </rPh>
    <rPh sb="2" eb="4">
      <t>ショウガイ</t>
    </rPh>
    <phoneticPr fontId="2"/>
  </si>
  <si>
    <t>地盤沈下</t>
    <rPh sb="0" eb="2">
      <t>ジバン</t>
    </rPh>
    <rPh sb="2" eb="4">
      <t>チンカ</t>
    </rPh>
    <phoneticPr fontId="2"/>
  </si>
  <si>
    <t>騒音</t>
    <rPh sb="0" eb="2">
      <t>ソウオン</t>
    </rPh>
    <phoneticPr fontId="2"/>
  </si>
  <si>
    <t>悪臭</t>
    <rPh sb="0" eb="2">
      <t>アクシュウ</t>
    </rPh>
    <phoneticPr fontId="2"/>
  </si>
  <si>
    <t>土壌汚染</t>
    <rPh sb="0" eb="2">
      <t>ドジョウ</t>
    </rPh>
    <rPh sb="2" eb="4">
      <t>オセン</t>
    </rPh>
    <phoneticPr fontId="2"/>
  </si>
  <si>
    <t>大気汚染</t>
    <rPh sb="0" eb="2">
      <t>タイキ</t>
    </rPh>
    <rPh sb="2" eb="4">
      <t>オセン</t>
    </rPh>
    <phoneticPr fontId="2"/>
  </si>
  <si>
    <t>環境・公害調査</t>
  </si>
  <si>
    <t>2701</t>
    <phoneticPr fontId="2"/>
  </si>
  <si>
    <t>調査検査業務</t>
    <rPh sb="0" eb="2">
      <t>チョウサ</t>
    </rPh>
    <rPh sb="2" eb="4">
      <t>ケンサ</t>
    </rPh>
    <rPh sb="4" eb="6">
      <t>ギョウム</t>
    </rPh>
    <phoneticPr fontId="56"/>
  </si>
  <si>
    <t>ﾌｧｲﾅﾝｽﾘｰｽ</t>
    <phoneticPr fontId="2"/>
  </si>
  <si>
    <t>ﾘﾈﾝｻﾌﾟﾗｲ（滅菌寝具類ほか）</t>
    <rPh sb="10" eb="12">
      <t>シング</t>
    </rPh>
    <rPh sb="12" eb="13">
      <t>シング</t>
    </rPh>
    <rPh sb="13" eb="14">
      <t>ルイ</t>
    </rPh>
    <phoneticPr fontId="2"/>
  </si>
  <si>
    <t>貸し倉庫</t>
  </si>
  <si>
    <t>AED</t>
  </si>
  <si>
    <t>医療機器</t>
  </si>
  <si>
    <t>仮設建造物</t>
  </si>
  <si>
    <t>福祉･介護
用品</t>
    <phoneticPr fontId="2"/>
  </si>
  <si>
    <t>ｲﾍﾞﾝﾄ用品</t>
  </si>
  <si>
    <t>建設機械</t>
  </si>
  <si>
    <t>車両</t>
  </si>
  <si>
    <t>観葉植物</t>
  </si>
  <si>
    <t>家具･家電</t>
  </si>
  <si>
    <t>清掃用品</t>
  </si>
  <si>
    <t>事務用機器・OA機器</t>
    <rPh sb="8" eb="10">
      <t>キキ</t>
    </rPh>
    <phoneticPr fontId="2"/>
  </si>
  <si>
    <t>リース・レンタル</t>
    <phoneticPr fontId="2"/>
  </si>
  <si>
    <t>2601</t>
    <phoneticPr fontId="2"/>
  </si>
  <si>
    <t>（業務委託用様式）</t>
    <rPh sb="1" eb="8">
      <t>ギョウムイタクヨウヨウシキ</t>
    </rPh>
    <phoneticPr fontId="2"/>
  </si>
  <si>
    <t>死亡畜獣処理</t>
  </si>
  <si>
    <t>気象情報提供</t>
  </si>
  <si>
    <t>登記</t>
    <rPh sb="0" eb="2">
      <t>トウキ</t>
    </rPh>
    <phoneticPr fontId="2"/>
  </si>
  <si>
    <t>不動産鑑定
評価</t>
    <phoneticPr fontId="2"/>
  </si>
  <si>
    <t>外部監査</t>
  </si>
  <si>
    <t>その他事務事業</t>
    <rPh sb="2" eb="3">
      <t>タ</t>
    </rPh>
    <rPh sb="3" eb="5">
      <t>ジム</t>
    </rPh>
    <rPh sb="5" eb="7">
      <t>ジギョウ</t>
    </rPh>
    <phoneticPr fontId="2"/>
  </si>
  <si>
    <t>2510</t>
    <phoneticPr fontId="2"/>
  </si>
  <si>
    <t>残骨灰処理</t>
  </si>
  <si>
    <t>残骨灰処理</t>
    <rPh sb="0" eb="1">
      <t>ザン</t>
    </rPh>
    <rPh sb="1" eb="2">
      <t>コツ</t>
    </rPh>
    <rPh sb="2" eb="3">
      <t>ハイ</t>
    </rPh>
    <rPh sb="3" eb="5">
      <t>ショリ</t>
    </rPh>
    <phoneticPr fontId="2"/>
  </si>
  <si>
    <t>2509</t>
    <phoneticPr fontId="2"/>
  </si>
  <si>
    <t>生命保険</t>
  </si>
  <si>
    <t>海上保険</t>
  </si>
  <si>
    <t>傷害保険</t>
  </si>
  <si>
    <t>賠償責任保険</t>
  </si>
  <si>
    <t>自動車保険</t>
  </si>
  <si>
    <t>火災保険</t>
  </si>
  <si>
    <t>損害保険</t>
  </si>
  <si>
    <t>各種保険業</t>
    <rPh sb="0" eb="2">
      <t>カクシュ</t>
    </rPh>
    <rPh sb="2" eb="5">
      <t>ホケンギョウ</t>
    </rPh>
    <phoneticPr fontId="2"/>
  </si>
  <si>
    <t>2508</t>
    <phoneticPr fontId="2"/>
  </si>
  <si>
    <t>患者等搬送</t>
  </si>
  <si>
    <t>点字訳</t>
  </si>
  <si>
    <t>手話通訳</t>
  </si>
  <si>
    <t>介護予防</t>
    <rPh sb="0" eb="2">
      <t>カイゴ</t>
    </rPh>
    <rPh sb="2" eb="4">
      <t>ヨボウ</t>
    </rPh>
    <phoneticPr fontId="2"/>
  </si>
  <si>
    <t>看護補助</t>
  </si>
  <si>
    <t>介護補助</t>
  </si>
  <si>
    <t>介護ｻｰﾋﾞｽ</t>
  </si>
  <si>
    <t>福祉ｻｰﾋﾞｽ</t>
  </si>
  <si>
    <t>福祉・介護
サービス</t>
    <rPh sb="0" eb="2">
      <t>フクシ</t>
    </rPh>
    <rPh sb="3" eb="5">
      <t>カイゴ</t>
    </rPh>
    <phoneticPr fontId="2"/>
  </si>
  <si>
    <t>2507</t>
    <phoneticPr fontId="2"/>
  </si>
  <si>
    <t>検針･集金
業務</t>
    <phoneticPr fontId="2"/>
  </si>
  <si>
    <t>上下水道料金
徴収</t>
    <rPh sb="0" eb="2">
      <t>ジョウゲ</t>
    </rPh>
    <rPh sb="2" eb="4">
      <t>スイドウ</t>
    </rPh>
    <rPh sb="4" eb="6">
      <t>リョウキン</t>
    </rPh>
    <rPh sb="7" eb="9">
      <t>チョウシュウ</t>
    </rPh>
    <phoneticPr fontId="2"/>
  </si>
  <si>
    <t>2506</t>
    <phoneticPr fontId="2"/>
  </si>
  <si>
    <t>介護保険点検</t>
  </si>
  <si>
    <t>医療費の点検</t>
  </si>
  <si>
    <t>病院受付</t>
  </si>
  <si>
    <t>医療事務</t>
  </si>
  <si>
    <t>医療事務代行</t>
    <rPh sb="0" eb="2">
      <t>イリョウ</t>
    </rPh>
    <rPh sb="2" eb="4">
      <t>ジム</t>
    </rPh>
    <rPh sb="4" eb="6">
      <t>ダイコウ</t>
    </rPh>
    <phoneticPr fontId="2"/>
  </si>
  <si>
    <t>2505</t>
    <phoneticPr fontId="2"/>
  </si>
  <si>
    <t>収納代行</t>
    <rPh sb="0" eb="2">
      <t>シュウノウ</t>
    </rPh>
    <rPh sb="2" eb="4">
      <t>ダイコウ</t>
    </rPh>
    <phoneticPr fontId="2"/>
  </si>
  <si>
    <t>各種証明書
交付</t>
    <phoneticPr fontId="2"/>
  </si>
  <si>
    <t>受付･窓口
案内</t>
    <phoneticPr fontId="2"/>
  </si>
  <si>
    <t>公共サービス
業務</t>
    <rPh sb="0" eb="2">
      <t>コウキョウ</t>
    </rPh>
    <rPh sb="7" eb="9">
      <t>ギョウム</t>
    </rPh>
    <phoneticPr fontId="2"/>
  </si>
  <si>
    <t>2504</t>
    <phoneticPr fontId="2"/>
  </si>
  <si>
    <t>ﾄﾞﾒｲﾝ取得</t>
    <rPh sb="5" eb="7">
      <t>シュトク</t>
    </rPh>
    <phoneticPr fontId="2"/>
  </si>
  <si>
    <t>ｻﾎﾟｰﾄ･　　　　　ﾍﾙﾌﾟﾃﾞｽｸ</t>
    <phoneticPr fontId="2"/>
  </si>
  <si>
    <t>在宅健康
管理ｼｽﾃﾑ</t>
    <phoneticPr fontId="2"/>
  </si>
  <si>
    <t>地理情報
ｼｽﾃﾑ</t>
    <phoneticPr fontId="2"/>
  </si>
  <si>
    <t>ﾎｰﾑﾍﾟｰｼﾞ
維持管理</t>
    <phoneticPr fontId="2"/>
  </si>
  <si>
    <t>ﾎｰﾑﾍﾟｰｼﾞ
作成</t>
    <phoneticPr fontId="2"/>
  </si>
  <si>
    <t>ｼｽﾃﾑ管理</t>
  </si>
  <si>
    <t>ｼｽﾃﾑ開発</t>
  </si>
  <si>
    <t>システム開発・
管理</t>
    <rPh sb="4" eb="6">
      <t>カイハツ</t>
    </rPh>
    <rPh sb="8" eb="10">
      <t>カンリ</t>
    </rPh>
    <phoneticPr fontId="2"/>
  </si>
  <si>
    <t>2503</t>
    <phoneticPr fontId="2"/>
  </si>
  <si>
    <t>ｲﾝﾀｰﾈｯﾄ接続</t>
  </si>
  <si>
    <t>ｻｰﾊﾞｰﾊｳｼﾞﾝｸﾞｻｰﾋﾞｽ</t>
    <phoneticPr fontId="2"/>
  </si>
  <si>
    <t>ｻｰﾊﾞｰﾎｽﾃｨﾝｸﾞｻｰﾋﾞｽ</t>
    <phoneticPr fontId="2"/>
  </si>
  <si>
    <t>ﾊﾞｯｸｱｯﾌﾟﾃﾞｰﾀ保管</t>
  </si>
  <si>
    <t>ﾃﾞｼﾞﾀﾙﾃﾞｰﾀ作成</t>
  </si>
  <si>
    <t>ﾃﾞｰﾀ処理</t>
  </si>
  <si>
    <t>ﾃﾞｰﾀ入力</t>
  </si>
  <si>
    <t>情報処理業務</t>
    <rPh sb="0" eb="2">
      <t>ジョウホウ</t>
    </rPh>
    <rPh sb="2" eb="4">
      <t>ショリ</t>
    </rPh>
    <rPh sb="4" eb="6">
      <t>ギョウム</t>
    </rPh>
    <phoneticPr fontId="56"/>
  </si>
  <si>
    <t>2502</t>
    <phoneticPr fontId="2"/>
  </si>
  <si>
    <t>日本語訳</t>
  </si>
  <si>
    <t>外国語訳</t>
  </si>
  <si>
    <t>通訳ｶﾞｲﾄﾞ</t>
  </si>
  <si>
    <t>同時通訳</t>
  </si>
  <si>
    <t>ﾃｰﾌﾟおこし</t>
  </si>
  <si>
    <t>会議録作成</t>
  </si>
  <si>
    <t>筆耕</t>
  </si>
  <si>
    <t>速記</t>
  </si>
  <si>
    <t>速記・会議録・
通訳・翻訳</t>
    <rPh sb="0" eb="2">
      <t>ソッキ</t>
    </rPh>
    <rPh sb="3" eb="6">
      <t>カイギロク</t>
    </rPh>
    <rPh sb="8" eb="10">
      <t>ツウヤク</t>
    </rPh>
    <rPh sb="11" eb="13">
      <t>ホンヤク</t>
    </rPh>
    <phoneticPr fontId="2"/>
  </si>
  <si>
    <t>2501</t>
    <phoneticPr fontId="2"/>
  </si>
  <si>
    <t>事務事業委託</t>
    <rPh sb="0" eb="2">
      <t>ジム</t>
    </rPh>
    <rPh sb="2" eb="4">
      <t>ジギョウ</t>
    </rPh>
    <rPh sb="4" eb="6">
      <t>イタク</t>
    </rPh>
    <phoneticPr fontId="2"/>
  </si>
  <si>
    <t>SPD(物品在庫管理)</t>
  </si>
  <si>
    <t>融雪剤散布</t>
  </si>
  <si>
    <t>除雪</t>
  </si>
  <si>
    <t>保育所運営管理</t>
    <rPh sb="0" eb="2">
      <t>ホイク</t>
    </rPh>
    <rPh sb="2" eb="3">
      <t>ショ</t>
    </rPh>
    <rPh sb="3" eb="5">
      <t>ウンエイ</t>
    </rPh>
    <rPh sb="5" eb="7">
      <t>カンリ</t>
    </rPh>
    <phoneticPr fontId="2"/>
  </si>
  <si>
    <t>道路維持管理</t>
  </si>
  <si>
    <t>駐車場</t>
  </si>
  <si>
    <t>温泉施設</t>
    <rPh sb="0" eb="2">
      <t>オンセン</t>
    </rPh>
    <rPh sb="2" eb="4">
      <t>シセツ</t>
    </rPh>
    <phoneticPr fontId="2"/>
  </si>
  <si>
    <t>ｷｬﾝﾌﾟ場</t>
    <rPh sb="5" eb="6">
      <t>ジョウ</t>
    </rPh>
    <phoneticPr fontId="2"/>
  </si>
  <si>
    <t>森林</t>
    <rPh sb="0" eb="2">
      <t>シンリン</t>
    </rPh>
    <phoneticPr fontId="2"/>
  </si>
  <si>
    <t>庭園</t>
  </si>
  <si>
    <t>公園</t>
  </si>
  <si>
    <t>ごみ処理施設</t>
  </si>
  <si>
    <t>斎場</t>
  </si>
  <si>
    <t>下水道施設</t>
  </si>
  <si>
    <t>上水道施設</t>
  </si>
  <si>
    <t>ﾄﾚｰﾆﾝｸﾞﾙｰﾑ</t>
  </si>
  <si>
    <t>ﾌﾟｰﾙ</t>
  </si>
  <si>
    <t>ﾃﾆｽｺｰﾄ</t>
  </si>
  <si>
    <t>野球場</t>
  </si>
  <si>
    <t>体育館</t>
    <rPh sb="0" eb="3">
      <t>タイイクカン</t>
    </rPh>
    <phoneticPr fontId="2"/>
  </si>
  <si>
    <t>陸上競技場</t>
  </si>
  <si>
    <t>ｸﾞﾗﾝﾄﾞ</t>
  </si>
  <si>
    <t>運動施設</t>
    <rPh sb="0" eb="2">
      <t>ウンドウ</t>
    </rPh>
    <rPh sb="2" eb="4">
      <t>シセツ</t>
    </rPh>
    <phoneticPr fontId="2"/>
  </si>
  <si>
    <t>資料館</t>
    <rPh sb="0" eb="3">
      <t>シリョウカン</t>
    </rPh>
    <phoneticPr fontId="2"/>
  </si>
  <si>
    <t>博物館</t>
    <rPh sb="0" eb="3">
      <t>ハクブツカン</t>
    </rPh>
    <phoneticPr fontId="2"/>
  </si>
  <si>
    <t>図書館</t>
  </si>
  <si>
    <t>舞台
（音響・照明）</t>
    <rPh sb="0" eb="2">
      <t>ブタイ</t>
    </rPh>
    <rPh sb="4" eb="6">
      <t>オンキョウ</t>
    </rPh>
    <rPh sb="7" eb="9">
      <t>ショウメイ</t>
    </rPh>
    <phoneticPr fontId="2"/>
  </si>
  <si>
    <t>文化施設</t>
    <phoneticPr fontId="53"/>
  </si>
  <si>
    <t>庁舎</t>
  </si>
  <si>
    <t>施設運営・管理</t>
    <rPh sb="0" eb="2">
      <t>シセツ</t>
    </rPh>
    <rPh sb="2" eb="4">
      <t>ウンエイ</t>
    </rPh>
    <rPh sb="5" eb="7">
      <t>カンリ</t>
    </rPh>
    <phoneticPr fontId="2"/>
  </si>
  <si>
    <t>2401</t>
    <phoneticPr fontId="2"/>
  </si>
  <si>
    <t>運営・管理</t>
    <rPh sb="0" eb="2">
      <t>ウンエイ</t>
    </rPh>
    <rPh sb="3" eb="5">
      <t>カンリ</t>
    </rPh>
    <phoneticPr fontId="2"/>
  </si>
  <si>
    <t>競走用ボート</t>
    <rPh sb="0" eb="3">
      <t>キョウソウヨウ</t>
    </rPh>
    <phoneticPr fontId="2"/>
  </si>
  <si>
    <t>ろ過機（器）</t>
    <rPh sb="1" eb="2">
      <t>カ</t>
    </rPh>
    <rPh sb="2" eb="3">
      <t>キ</t>
    </rPh>
    <rPh sb="4" eb="5">
      <t>キ</t>
    </rPh>
    <phoneticPr fontId="2"/>
  </si>
  <si>
    <t>医療設備･
機器</t>
    <phoneticPr fontId="2"/>
  </si>
  <si>
    <t>体育用具</t>
    <rPh sb="0" eb="2">
      <t>タイイク</t>
    </rPh>
    <rPh sb="2" eb="4">
      <t>ヨウグ</t>
    </rPh>
    <phoneticPr fontId="2"/>
  </si>
  <si>
    <t>学校･公園
遊具</t>
    <phoneticPr fontId="2"/>
  </si>
  <si>
    <t>事務用機器</t>
  </si>
  <si>
    <t>その他保守点検</t>
    <rPh sb="2" eb="3">
      <t>タ</t>
    </rPh>
    <rPh sb="3" eb="5">
      <t>ホシュ</t>
    </rPh>
    <rPh sb="5" eb="7">
      <t>テンケン</t>
    </rPh>
    <phoneticPr fontId="2"/>
  </si>
  <si>
    <t>2307</t>
    <phoneticPr fontId="2"/>
  </si>
  <si>
    <t>消防活動上
必要な施設</t>
    <phoneticPr fontId="2"/>
  </si>
  <si>
    <t>消防用水</t>
    <phoneticPr fontId="2"/>
  </si>
  <si>
    <t>危険物貯蔵所</t>
  </si>
  <si>
    <t>防火対象物</t>
  </si>
  <si>
    <t>消防用設備</t>
  </si>
  <si>
    <t>消防用設備保守点検</t>
    <rPh sb="0" eb="3">
      <t>ショウボウヨウ</t>
    </rPh>
    <rPh sb="3" eb="5">
      <t>セツビ</t>
    </rPh>
    <rPh sb="5" eb="7">
      <t>ホシュ</t>
    </rPh>
    <rPh sb="7" eb="9">
      <t>テンケン</t>
    </rPh>
    <phoneticPr fontId="2"/>
  </si>
  <si>
    <t>2306</t>
    <phoneticPr fontId="2"/>
  </si>
  <si>
    <t>防災通信機器</t>
  </si>
  <si>
    <t>無線機</t>
  </si>
  <si>
    <t>放送設備</t>
    <rPh sb="0" eb="2">
      <t>ホウソウ</t>
    </rPh>
    <rPh sb="2" eb="4">
      <t>セツビ</t>
    </rPh>
    <phoneticPr fontId="2"/>
  </si>
  <si>
    <t>ｱﾝﾃﾅ</t>
  </si>
  <si>
    <t>テレビ共聴設備</t>
    <phoneticPr fontId="2"/>
  </si>
  <si>
    <t>FAX</t>
  </si>
  <si>
    <t>電話</t>
  </si>
  <si>
    <t>通信・放送設備保守点検</t>
    <rPh sb="0" eb="2">
      <t>ツウシン</t>
    </rPh>
    <rPh sb="3" eb="5">
      <t>ホウソウ</t>
    </rPh>
    <rPh sb="5" eb="7">
      <t>セツビ</t>
    </rPh>
    <rPh sb="7" eb="9">
      <t>ホシュ</t>
    </rPh>
    <rPh sb="9" eb="11">
      <t>テンケン</t>
    </rPh>
    <phoneticPr fontId="2"/>
  </si>
  <si>
    <t>2305</t>
    <phoneticPr fontId="2"/>
  </si>
  <si>
    <t>地下ﾀﾝｸ設備</t>
  </si>
  <si>
    <t>ﾎﾞｲﾗｰ設備</t>
  </si>
  <si>
    <t>ごみ処理設備</t>
    <rPh sb="2" eb="4">
      <t>ショリ</t>
    </rPh>
    <rPh sb="4" eb="6">
      <t>セツビ</t>
    </rPh>
    <phoneticPr fontId="2"/>
  </si>
  <si>
    <t>斎場設備</t>
  </si>
  <si>
    <t>下水道設備</t>
    <rPh sb="0" eb="3">
      <t>ゲスイドウ</t>
    </rPh>
    <rPh sb="3" eb="5">
      <t>セツビ</t>
    </rPh>
    <phoneticPr fontId="2"/>
  </si>
  <si>
    <t>上水道設備</t>
    <rPh sb="0" eb="3">
      <t>ジョウスイドウ</t>
    </rPh>
    <rPh sb="3" eb="5">
      <t>セツビ</t>
    </rPh>
    <phoneticPr fontId="2"/>
  </si>
  <si>
    <t>自動ﾄﾞｱ</t>
  </si>
  <si>
    <t>ｴｽｶﾚｰﾀｰ</t>
  </si>
  <si>
    <t>ｴﾚﾍﾞｰﾀｰ</t>
  </si>
  <si>
    <t>機械設備保守
点検</t>
    <rPh sb="0" eb="2">
      <t>キカイ</t>
    </rPh>
    <rPh sb="2" eb="4">
      <t>セツビ</t>
    </rPh>
    <rPh sb="4" eb="6">
      <t>ホシュ</t>
    </rPh>
    <rPh sb="7" eb="9">
      <t>テンケン</t>
    </rPh>
    <phoneticPr fontId="2"/>
  </si>
  <si>
    <t>2304</t>
    <phoneticPr fontId="2"/>
  </si>
  <si>
    <t>冷凍機</t>
    <rPh sb="0" eb="3">
      <t>レイトウキ</t>
    </rPh>
    <phoneticPr fontId="2"/>
  </si>
  <si>
    <t>給排水設備</t>
  </si>
  <si>
    <t>空調設備</t>
  </si>
  <si>
    <t>空調・給排水
設備保守点検</t>
    <rPh sb="0" eb="2">
      <t>クウチョウ</t>
    </rPh>
    <rPh sb="3" eb="4">
      <t>キュウ</t>
    </rPh>
    <rPh sb="4" eb="6">
      <t>ハイスイ</t>
    </rPh>
    <rPh sb="7" eb="9">
      <t>セツビ</t>
    </rPh>
    <rPh sb="9" eb="11">
      <t>ホシュ</t>
    </rPh>
    <rPh sb="11" eb="13">
      <t>テンケン</t>
    </rPh>
    <phoneticPr fontId="2"/>
  </si>
  <si>
    <t>2303</t>
    <phoneticPr fontId="2"/>
  </si>
  <si>
    <t>電気工作物
保安管理</t>
    <phoneticPr fontId="2"/>
  </si>
  <si>
    <t>電気設備</t>
  </si>
  <si>
    <t>電気設備保守
点検</t>
    <rPh sb="0" eb="2">
      <t>デンキ</t>
    </rPh>
    <rPh sb="2" eb="4">
      <t>セツビ</t>
    </rPh>
    <rPh sb="4" eb="6">
      <t>ホシュ</t>
    </rPh>
    <rPh sb="7" eb="9">
      <t>テンケン</t>
    </rPh>
    <phoneticPr fontId="2"/>
  </si>
  <si>
    <t>2302</t>
    <phoneticPr fontId="2"/>
  </si>
  <si>
    <t>集落排水</t>
  </si>
  <si>
    <t>汚水蓋・管</t>
    <phoneticPr fontId="2"/>
  </si>
  <si>
    <t>みなし浄化槽</t>
    <rPh sb="3" eb="6">
      <t>ジョウカソウ</t>
    </rPh>
    <phoneticPr fontId="2"/>
  </si>
  <si>
    <t>浄化槽</t>
    <phoneticPr fontId="2"/>
  </si>
  <si>
    <t>浄化槽保守点検</t>
    <rPh sb="0" eb="3">
      <t>ジョウカソウ</t>
    </rPh>
    <rPh sb="3" eb="5">
      <t>ホシュ</t>
    </rPh>
    <rPh sb="5" eb="7">
      <t>テンケン</t>
    </rPh>
    <phoneticPr fontId="56"/>
  </si>
  <si>
    <t>2301</t>
    <phoneticPr fontId="2"/>
  </si>
  <si>
    <t>保守点検業務</t>
    <rPh sb="0" eb="2">
      <t>ホシュ</t>
    </rPh>
    <rPh sb="2" eb="4">
      <t>テンケン</t>
    </rPh>
    <rPh sb="4" eb="6">
      <t>ギョウム</t>
    </rPh>
    <phoneticPr fontId="2"/>
  </si>
  <si>
    <t>緊急通報対応</t>
    <rPh sb="0" eb="2">
      <t>キンキュウ</t>
    </rPh>
    <rPh sb="2" eb="4">
      <t>ツウホウ</t>
    </rPh>
    <rPh sb="4" eb="6">
      <t>タイオウ</t>
    </rPh>
    <phoneticPr fontId="2"/>
  </si>
  <si>
    <t>貴重品
運搬警備</t>
    <phoneticPr fontId="2"/>
  </si>
  <si>
    <t>雑踏警備</t>
  </si>
  <si>
    <t>交通誘導警備</t>
  </si>
  <si>
    <t>身辺警備</t>
  </si>
  <si>
    <t>機械警備</t>
  </si>
  <si>
    <t>巡回警備</t>
  </si>
  <si>
    <t>施設警備</t>
  </si>
  <si>
    <t>警備</t>
    <rPh sb="0" eb="2">
      <t>ケイビ</t>
    </rPh>
    <phoneticPr fontId="2"/>
  </si>
  <si>
    <t>2201</t>
    <phoneticPr fontId="2"/>
  </si>
  <si>
    <t>土壌･地下水</t>
  </si>
  <si>
    <t>河川･湖沼</t>
  </si>
  <si>
    <t>浄化作業</t>
    <rPh sb="0" eb="2">
      <t>ジョウカ</t>
    </rPh>
    <rPh sb="2" eb="4">
      <t>サギョウ</t>
    </rPh>
    <phoneticPr fontId="2"/>
  </si>
  <si>
    <t>2106</t>
    <phoneticPr fontId="2"/>
  </si>
  <si>
    <t>潜水清掃</t>
  </si>
  <si>
    <t>伐採</t>
  </si>
  <si>
    <t>剪定</t>
  </si>
  <si>
    <t>草刈り</t>
  </si>
  <si>
    <t>除草</t>
    <phoneticPr fontId="53"/>
  </si>
  <si>
    <t>上下水道管</t>
  </si>
  <si>
    <t>汚水枡</t>
  </si>
  <si>
    <t>海岸</t>
  </si>
  <si>
    <t>側溝</t>
  </si>
  <si>
    <t>河川･水路</t>
  </si>
  <si>
    <t>道路面</t>
  </si>
  <si>
    <t>屋外清掃</t>
    <rPh sb="0" eb="2">
      <t>オクガイ</t>
    </rPh>
    <rPh sb="2" eb="4">
      <t>セイソウ</t>
    </rPh>
    <phoneticPr fontId="2"/>
  </si>
  <si>
    <t>2105</t>
    <phoneticPr fontId="2"/>
  </si>
  <si>
    <t>浄化槽清掃</t>
    <rPh sb="0" eb="3">
      <t>ジョウカソウ</t>
    </rPh>
    <rPh sb="3" eb="5">
      <t>セイソウ</t>
    </rPh>
    <phoneticPr fontId="2"/>
  </si>
  <si>
    <t>2104</t>
    <phoneticPr fontId="2"/>
  </si>
  <si>
    <t>高架水槽</t>
  </si>
  <si>
    <t>受水槽</t>
    <rPh sb="0" eb="1">
      <t>ジュ</t>
    </rPh>
    <rPh sb="1" eb="3">
      <t>スイソウ</t>
    </rPh>
    <phoneticPr fontId="2"/>
  </si>
  <si>
    <t>貯水槽清掃</t>
    <rPh sb="0" eb="3">
      <t>チョスイソウ</t>
    </rPh>
    <rPh sb="3" eb="5">
      <t>セイソウ</t>
    </rPh>
    <phoneticPr fontId="2"/>
  </si>
  <si>
    <t>2103</t>
    <phoneticPr fontId="2"/>
  </si>
  <si>
    <t>排水設備
(排水管)</t>
    <phoneticPr fontId="2"/>
  </si>
  <si>
    <t>給水設備
(給水管)</t>
    <phoneticPr fontId="2"/>
  </si>
  <si>
    <t>照明設備</t>
  </si>
  <si>
    <t>厨房設備</t>
  </si>
  <si>
    <t>建築設備清掃</t>
    <rPh sb="0" eb="2">
      <t>ケンチク</t>
    </rPh>
    <rPh sb="2" eb="4">
      <t>セツビ</t>
    </rPh>
    <rPh sb="4" eb="6">
      <t>セイソウ</t>
    </rPh>
    <phoneticPr fontId="2"/>
  </si>
  <si>
    <t>2102</t>
    <phoneticPr fontId="2"/>
  </si>
  <si>
    <t>外壁</t>
  </si>
  <si>
    <t>窓</t>
  </si>
  <si>
    <t>便所</t>
  </si>
  <si>
    <t>床面</t>
  </si>
  <si>
    <t>建築物清掃</t>
    <rPh sb="0" eb="3">
      <t>ケンチクブツ</t>
    </rPh>
    <rPh sb="3" eb="5">
      <t>セイソウ</t>
    </rPh>
    <phoneticPr fontId="2"/>
  </si>
  <si>
    <t>2101</t>
    <phoneticPr fontId="2"/>
  </si>
  <si>
    <t>清掃</t>
    <rPh sb="0" eb="2">
      <t>セイソウ</t>
    </rPh>
    <phoneticPr fontId="56"/>
  </si>
  <si>
    <t>(フリガナ)</t>
  </si>
  <si>
    <t>従業員数</t>
    <rPh sb="0" eb="4">
      <t>ジュウギョウインスウ</t>
    </rPh>
    <phoneticPr fontId="2"/>
  </si>
  <si>
    <t>（物品・業務委託用様式）</t>
    <rPh sb="1" eb="3">
      <t>ブッピン</t>
    </rPh>
    <rPh sb="4" eb="9">
      <t>ギョウム</t>
    </rPh>
    <rPh sb="9" eb="11">
      <t>ヨウシキ</t>
    </rPh>
    <phoneticPr fontId="2"/>
  </si>
  <si>
    <t>第2号様式</t>
    <rPh sb="0" eb="1">
      <t>ダイ</t>
    </rPh>
    <rPh sb="2" eb="5">
      <t>ゴウヨウシキ</t>
    </rPh>
    <phoneticPr fontId="2"/>
  </si>
  <si>
    <t>（物品用様式）</t>
    <rPh sb="1" eb="3">
      <t>ブッピン</t>
    </rPh>
    <rPh sb="3" eb="4">
      <t>ヨウ</t>
    </rPh>
    <rPh sb="4" eb="6">
      <t>ヨウシキ</t>
    </rPh>
    <phoneticPr fontId="53"/>
  </si>
  <si>
    <t>第3号様式</t>
    <rPh sb="0" eb="1">
      <t>ダイ</t>
    </rPh>
    <rPh sb="2" eb="5">
      <t>ゴウヨウシキ</t>
    </rPh>
    <phoneticPr fontId="12"/>
  </si>
  <si>
    <t>第4号様式</t>
    <phoneticPr fontId="24"/>
  </si>
  <si>
    <t>●申請にあたっての注意事項</t>
    <phoneticPr fontId="2"/>
  </si>
  <si>
    <t>　なお、第1希望業種・その他希望業種の区分に関しては四日市市・松阪市・鳥羽市・東員町・菰野町の団体のみが取扱い、その他団体については区分はしていません。</t>
    <rPh sb="26" eb="30">
      <t>ヨッカイチシ</t>
    </rPh>
    <rPh sb="31" eb="34">
      <t>マツサカシ</t>
    </rPh>
    <rPh sb="35" eb="38">
      <t>トバシ</t>
    </rPh>
    <rPh sb="39" eb="41">
      <t>トウイン</t>
    </rPh>
    <rPh sb="41" eb="42">
      <t>チョウ</t>
    </rPh>
    <rPh sb="43" eb="46">
      <t>コモノチョウ</t>
    </rPh>
    <rPh sb="66" eb="68">
      <t>クブン</t>
    </rPh>
    <phoneticPr fontId="4"/>
  </si>
  <si>
    <r>
      <t>　本様式は</t>
    </r>
    <r>
      <rPr>
        <b/>
        <u/>
        <sz val="11"/>
        <rFont val="ＭＳ Ｐゴシック"/>
        <family val="3"/>
        <charset val="128"/>
      </rPr>
      <t>１事業者につき１部</t>
    </r>
    <r>
      <rPr>
        <sz val="11"/>
        <rFont val="ＭＳ Ｐゴシック"/>
        <family val="3"/>
        <charset val="128"/>
      </rPr>
      <t>作成し、記入のあるページ</t>
    </r>
    <r>
      <rPr>
        <b/>
        <sz val="11"/>
        <rFont val="ＭＳ Ｐゴシック"/>
        <family val="3"/>
        <charset val="128"/>
      </rPr>
      <t>のみ</t>
    </r>
    <r>
      <rPr>
        <sz val="11"/>
        <rFont val="ＭＳ Ｐゴシック"/>
        <family val="3"/>
        <charset val="128"/>
      </rPr>
      <t>提出してください。
　下表のうち、保有する資格に「○」を記入してください。　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phoneticPr fontId="2"/>
  </si>
  <si>
    <r>
      <t>　本様式は</t>
    </r>
    <r>
      <rPr>
        <b/>
        <u/>
        <sz val="11"/>
        <rFont val="ＭＳ Ｐゴシック"/>
        <family val="3"/>
        <charset val="128"/>
      </rPr>
      <t>登録を希望する本社、支店又は営業所等ごとに１部</t>
    </r>
    <r>
      <rPr>
        <sz val="11"/>
        <rFont val="ＭＳ Ｐゴシック"/>
        <family val="3"/>
        <charset val="128"/>
      </rPr>
      <t>作成し、記入のある</t>
    </r>
    <r>
      <rPr>
        <b/>
        <sz val="11"/>
        <rFont val="ＭＳ Ｐゴシック"/>
        <family val="3"/>
        <charset val="128"/>
      </rPr>
      <t>ページのみ</t>
    </r>
    <r>
      <rPr>
        <sz val="11"/>
        <rFont val="ＭＳ Ｐゴシック"/>
        <family val="3"/>
        <charset val="128"/>
      </rPr>
      <t>提出してください。
　下表のうち、保有する資格に「○」と資格期限を記入し（資格期限が無期限のものについては空欄とする）、その許可証等の写しを添付してください。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rPh sb="1" eb="4">
      <t>ホンヨウシキ</t>
    </rPh>
    <rPh sb="5" eb="7">
      <t>トウロク</t>
    </rPh>
    <rPh sb="8" eb="10">
      <t>キボウ</t>
    </rPh>
    <rPh sb="12" eb="14">
      <t>ホンシャ</t>
    </rPh>
    <rPh sb="15" eb="17">
      <t>シテン</t>
    </rPh>
    <rPh sb="17" eb="18">
      <t>マタ</t>
    </rPh>
    <rPh sb="19" eb="22">
      <t>エイギョウショ</t>
    </rPh>
    <rPh sb="22" eb="23">
      <t>トウ</t>
    </rPh>
    <rPh sb="27" eb="28">
      <t>ブ</t>
    </rPh>
    <rPh sb="32" eb="34">
      <t>キニュウ</t>
    </rPh>
    <rPh sb="42" eb="44">
      <t>テイシュツ</t>
    </rPh>
    <rPh sb="80" eb="84">
      <t>シカクキゲン</t>
    </rPh>
    <rPh sb="85" eb="88">
      <t>ムキゲン</t>
    </rPh>
    <rPh sb="96" eb="98">
      <t>クウラン</t>
    </rPh>
    <phoneticPr fontId="2"/>
  </si>
  <si>
    <t>高度管理医療機器等
貸与業の許可</t>
    <rPh sb="0" eb="2">
      <t>コウド</t>
    </rPh>
    <rPh sb="2" eb="4">
      <t>カンリ</t>
    </rPh>
    <rPh sb="4" eb="9">
      <t>イリョウキキナド</t>
    </rPh>
    <rPh sb="10" eb="12">
      <t>タイヨ</t>
    </rPh>
    <rPh sb="12" eb="13">
      <t>ギョウ</t>
    </rPh>
    <rPh sb="14" eb="16">
      <t>キョカ</t>
    </rPh>
    <phoneticPr fontId="2"/>
  </si>
  <si>
    <t>管理医療機器貸与業の届出</t>
    <rPh sb="6" eb="8">
      <t>タイヨ</t>
    </rPh>
    <phoneticPr fontId="2"/>
  </si>
  <si>
    <t>自動車特定整備事業の認証
　　　　　　　　　（普通自動車）</t>
    <rPh sb="3" eb="5">
      <t>トクテイ</t>
    </rPh>
    <rPh sb="23" eb="25">
      <t>フツウ</t>
    </rPh>
    <rPh sb="25" eb="28">
      <t>ジドウシャ</t>
    </rPh>
    <phoneticPr fontId="2"/>
  </si>
  <si>
    <t>事務用機器・OA機器消耗品</t>
    <rPh sb="0" eb="3">
      <t>ジムヨウ</t>
    </rPh>
    <rPh sb="3" eb="5">
      <t>キキ</t>
    </rPh>
    <rPh sb="8" eb="10">
      <t>キキ</t>
    </rPh>
    <rPh sb="10" eb="12">
      <t>ショウモウ</t>
    </rPh>
    <rPh sb="12" eb="13">
      <t>ヒン</t>
    </rPh>
    <phoneticPr fontId="2"/>
  </si>
  <si>
    <t>業務用ｿﾌﾄ（CAD等）</t>
    <rPh sb="0" eb="3">
      <t>ギョウムヨウ</t>
    </rPh>
    <rPh sb="10" eb="11">
      <t>トウ</t>
    </rPh>
    <phoneticPr fontId="2"/>
  </si>
  <si>
    <t>OAﾗｯｸ・書架・棚</t>
    <rPh sb="6" eb="8">
      <t>ショカ</t>
    </rPh>
    <rPh sb="9" eb="10">
      <t>タナ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</si>
</sst>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6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6"/>
      <name val="ＭＳ Ｐゴシック"/>
      <family val="3"/>
      <charset val="128"/>
    </font>
    <font>
      <b/>
      <sz val="22"/>
      <name val="ＭＳ 明朝"/>
      <family val="1"/>
      <charset val="128"/>
    </font>
    <font>
      <b/>
      <sz val="20"/>
      <name val="ＭＳ Ｐゴシック"/>
      <family val="3"/>
      <charset val="128"/>
    </font>
    <font>
      <sz val="10"/>
      <name val="ＭＳ Ｐゴシック"/>
      <family val="3"/>
      <charset val="128"/>
    </font>
    <font>
      <sz val="20"/>
      <name val="ＭＳ Ｐゴシック"/>
      <family val="3"/>
      <charset val="128"/>
    </font>
    <font>
      <sz val="14"/>
      <name val="ＭＳ ゴシック"/>
      <family val="3"/>
      <charset val="128"/>
    </font>
    <font>
      <sz val="22"/>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9"/>
      <color indexed="8"/>
      <name val="ＭＳ Ｐゴシック"/>
      <family val="3"/>
      <charset val="128"/>
    </font>
    <font>
      <sz val="9"/>
      <color indexed="8"/>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24"/>
      <color indexed="8"/>
      <name val="ＭＳ Ｐゴシック"/>
      <family val="3"/>
      <charset val="128"/>
    </font>
    <font>
      <sz val="9"/>
      <color indexed="81"/>
      <name val="ＭＳ Ｐゴシック"/>
      <family val="3"/>
      <charset val="128"/>
    </font>
    <font>
      <b/>
      <sz val="9"/>
      <color indexed="81"/>
      <name val="ＭＳ Ｐゴシック"/>
      <family val="3"/>
      <charset val="128"/>
    </font>
    <font>
      <sz val="10"/>
      <color indexed="81"/>
      <name val="ＭＳ Ｐゴシック"/>
      <family val="3"/>
      <charset val="128"/>
    </font>
    <font>
      <b/>
      <sz val="9"/>
      <color indexed="10"/>
      <name val="ＭＳ Ｐゴシック"/>
      <family val="3"/>
      <charset val="128"/>
    </font>
    <font>
      <b/>
      <u/>
      <sz val="9"/>
      <color indexed="10"/>
      <name val="ＭＳ Ｐゴシック"/>
      <family val="3"/>
      <charset val="128"/>
    </font>
    <font>
      <i/>
      <sz val="9"/>
      <color indexed="8"/>
      <name val="ＭＳ Ｐゴシック"/>
      <family val="3"/>
      <charset val="128"/>
    </font>
    <font>
      <i/>
      <sz val="9"/>
      <name val="ＭＳ Ｐゴシック"/>
      <family val="3"/>
      <charset val="128"/>
    </font>
    <font>
      <b/>
      <sz val="11"/>
      <name val="ＭＳ Ｐゴシック"/>
      <family val="3"/>
      <charset val="128"/>
    </font>
    <font>
      <sz val="11"/>
      <color theme="1"/>
      <name val="ＭＳ Ｐゴシック"/>
      <family val="3"/>
      <charset val="128"/>
    </font>
    <font>
      <sz val="11"/>
      <color rgb="FFFF0000"/>
      <name val="ＭＳ Ｐゴシック"/>
      <family val="3"/>
      <charset val="128"/>
    </font>
    <font>
      <sz val="9"/>
      <color rgb="FF000000"/>
      <name val="MS UI Gothic"/>
      <family val="3"/>
      <charset val="128"/>
    </font>
    <font>
      <sz val="9"/>
      <color rgb="FF000000"/>
      <name val="Meiryo UI"/>
      <family val="3"/>
      <charset val="128"/>
    </font>
    <font>
      <sz val="6"/>
      <name val="ＭＳ Ｐゴシック"/>
      <family val="3"/>
      <charset val="128"/>
      <scheme val="minor"/>
    </font>
    <font>
      <b/>
      <u/>
      <sz val="11"/>
      <color theme="1"/>
      <name val="ＭＳ Ｐゴシック"/>
      <family val="3"/>
      <charset val="128"/>
    </font>
    <font>
      <sz val="11"/>
      <name val="ＭＳ Ｐゴシック"/>
      <family val="3"/>
      <charset val="128"/>
      <scheme val="minor"/>
    </font>
    <font>
      <sz val="6"/>
      <name val="ＭＳ Ｐ明朝"/>
      <family val="1"/>
      <charset val="128"/>
    </font>
    <font>
      <sz val="10"/>
      <color theme="1"/>
      <name val="ＭＳ Ｐゴシック"/>
      <family val="3"/>
      <charset val="128"/>
      <scheme val="minor"/>
    </font>
    <font>
      <sz val="8"/>
      <color theme="1"/>
      <name val="ＭＳ Ｐゴシック"/>
      <family val="3"/>
      <charset val="128"/>
      <scheme val="minor"/>
    </font>
    <font>
      <b/>
      <sz val="12"/>
      <name val="ＭＳ Ｐゴシック"/>
      <family val="3"/>
      <charset val="128"/>
    </font>
    <font>
      <sz val="11"/>
      <name val="ＭＳ Ｐゴシック"/>
      <family val="3"/>
      <charset val="128"/>
      <scheme val="major"/>
    </font>
    <font>
      <sz val="10"/>
      <name val="ＭＳ Ｐゴシック"/>
      <family val="3"/>
      <charset val="128"/>
      <scheme val="minor"/>
    </font>
    <font>
      <b/>
      <u/>
      <sz val="11"/>
      <name val="ＭＳ Ｐゴシック"/>
      <family val="3"/>
      <charset val="128"/>
    </font>
  </fonts>
  <fills count="13">
    <fill>
      <patternFill patternType="none"/>
    </fill>
    <fill>
      <patternFill patternType="gray125"/>
    </fill>
    <fill>
      <patternFill patternType="solid">
        <fgColor indexed="55"/>
        <bgColor indexed="64"/>
      </patternFill>
    </fill>
    <fill>
      <patternFill patternType="solid">
        <fgColor indexed="65"/>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gray0625"/>
    </fill>
    <fill>
      <patternFill patternType="solid">
        <fgColor theme="0"/>
        <bgColor indexed="64"/>
      </patternFill>
    </fill>
    <fill>
      <patternFill patternType="solid">
        <fgColor theme="0"/>
        <bgColor rgb="FF000000"/>
      </patternFill>
    </fill>
    <fill>
      <patternFill patternType="solid">
        <fgColor rgb="FF969696"/>
        <bgColor theme="0"/>
      </patternFill>
    </fill>
    <fill>
      <patternFill patternType="solid">
        <fgColor rgb="FFFFFFFF"/>
        <bgColor theme="0"/>
      </patternFill>
    </fill>
    <fill>
      <patternFill patternType="solid">
        <fgColor rgb="FF969696"/>
        <bgColor indexed="64"/>
      </patternFill>
    </fill>
  </fills>
  <borders count="15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right/>
      <top style="hair">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right/>
      <top style="double">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bottom style="hair">
        <color indexed="64"/>
      </bottom>
      <diagonal/>
    </border>
    <border>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style="dashed">
        <color auto="1"/>
      </right>
      <top style="thin">
        <color rgb="FFFF0000"/>
      </top>
      <bottom style="dashed">
        <color auto="1"/>
      </bottom>
      <diagonal/>
    </border>
    <border>
      <left style="thin">
        <color rgb="FFFF0000"/>
      </left>
      <right/>
      <top style="thin">
        <color rgb="FFFF0000"/>
      </top>
      <bottom style="dashed">
        <color auto="1"/>
      </bottom>
      <diagonal/>
    </border>
    <border>
      <left style="thin">
        <color rgb="FFFF0000"/>
      </left>
      <right/>
      <top style="dashed">
        <color auto="1"/>
      </top>
      <bottom style="dashed">
        <color auto="1"/>
      </bottom>
      <diagonal/>
    </border>
    <border>
      <left/>
      <right style="dashed">
        <color auto="1"/>
      </right>
      <top/>
      <bottom style="dashed">
        <color indexed="64"/>
      </bottom>
      <diagonal/>
    </border>
    <border>
      <left style="dashed">
        <color auto="1"/>
      </left>
      <right/>
      <top style="thin">
        <color rgb="FFFF0000"/>
      </top>
      <bottom style="dashed">
        <color auto="1"/>
      </bottom>
      <diagonal/>
    </border>
    <border>
      <left style="dashed">
        <color auto="1"/>
      </left>
      <right/>
      <top style="dashed">
        <color auto="1"/>
      </top>
      <bottom style="dashed">
        <color auto="1"/>
      </bottom>
      <diagonal/>
    </border>
    <border>
      <left style="dashed">
        <color auto="1"/>
      </left>
      <right/>
      <top/>
      <bottom style="dashed">
        <color auto="1"/>
      </bottom>
      <diagonal/>
    </border>
    <border>
      <left style="dashed">
        <color auto="1"/>
      </left>
      <right style="thin">
        <color indexed="64"/>
      </right>
      <top style="thin">
        <color rgb="FFFF0000"/>
      </top>
      <bottom/>
      <diagonal/>
    </border>
    <border>
      <left style="dashed">
        <color auto="1"/>
      </left>
      <right style="thin">
        <color indexed="64"/>
      </right>
      <top/>
      <bottom/>
      <diagonal/>
    </border>
    <border>
      <left style="thin">
        <color indexed="64"/>
      </left>
      <right style="hair">
        <color indexed="64"/>
      </right>
      <top style="dashed">
        <color indexed="64"/>
      </top>
      <bottom style="thin">
        <color rgb="FFFF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dashed">
        <color indexed="64"/>
      </top>
      <bottom style="thin">
        <color rgb="FFFF0000"/>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diagonal/>
    </border>
    <border>
      <left style="hair">
        <color indexed="64"/>
      </left>
      <right style="dashed">
        <color indexed="64"/>
      </right>
      <top style="dashed">
        <color indexed="64"/>
      </top>
      <bottom style="thin">
        <color rgb="FFFF0000"/>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dashed">
        <color indexed="64"/>
      </top>
      <bottom style="thin">
        <color rgb="FFFF0000"/>
      </bottom>
      <diagonal/>
    </border>
    <border>
      <left/>
      <right style="dashed">
        <color indexed="64"/>
      </right>
      <top style="dashed">
        <color indexed="64"/>
      </top>
      <bottom style="thin">
        <color rgb="FFFF0000"/>
      </bottom>
      <diagonal/>
    </border>
    <border>
      <left/>
      <right style="dashed">
        <color auto="1"/>
      </right>
      <top style="thin">
        <color rgb="FFFF0000"/>
      </top>
      <bottom style="thin">
        <color rgb="FFFF0000"/>
      </bottom>
      <diagonal/>
    </border>
    <border>
      <left/>
      <right/>
      <top style="thin">
        <color rgb="FFFF0000"/>
      </top>
      <bottom style="dashed">
        <color auto="1"/>
      </bottom>
      <diagonal/>
    </border>
    <border>
      <left style="thin">
        <color rgb="FFFF0000"/>
      </left>
      <right/>
      <top/>
      <bottom style="dashed">
        <color auto="1"/>
      </bottom>
      <diagonal/>
    </border>
    <border>
      <left/>
      <right/>
      <top/>
      <bottom style="dashed">
        <color auto="1"/>
      </bottom>
      <diagonal/>
    </border>
    <border>
      <left style="thin">
        <color rgb="FFFF0000"/>
      </left>
      <right/>
      <top style="dashed">
        <color auto="1"/>
      </top>
      <bottom style="thin">
        <color rgb="FFFF0000"/>
      </bottom>
      <diagonal/>
    </border>
    <border>
      <left style="dashed">
        <color auto="1"/>
      </left>
      <right/>
      <top style="dashed">
        <color auto="1"/>
      </top>
      <bottom style="thin">
        <color rgb="FFFF0000"/>
      </bottom>
      <diagonal/>
    </border>
    <border>
      <left style="dashed">
        <color auto="1"/>
      </left>
      <right style="thin">
        <color indexed="64"/>
      </right>
      <top/>
      <bottom style="thin">
        <color rgb="FFFF0000"/>
      </bottom>
      <diagonal/>
    </border>
    <border>
      <left/>
      <right style="dashed">
        <color auto="1"/>
      </right>
      <top/>
      <bottom style="thin">
        <color rgb="FFFF0000"/>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dashed">
        <color indexed="64"/>
      </right>
      <top style="thin">
        <color indexed="64"/>
      </top>
      <bottom style="dashed">
        <color indexed="64"/>
      </bottom>
      <diagonal/>
    </border>
    <border>
      <left style="thin">
        <color indexed="64"/>
      </left>
      <right style="dashed">
        <color auto="1"/>
      </right>
      <top style="thin">
        <color indexed="64"/>
      </top>
      <bottom/>
      <diagonal/>
    </border>
    <border>
      <left style="thin">
        <color indexed="64"/>
      </left>
      <right style="dashed">
        <color auto="1"/>
      </right>
      <top/>
      <bottom style="thin">
        <color indexed="64"/>
      </bottom>
      <diagonal/>
    </border>
    <border>
      <left style="dashed">
        <color indexed="64"/>
      </left>
      <right style="thin">
        <color indexed="64"/>
      </right>
      <top style="thin">
        <color rgb="FFFF0000"/>
      </top>
      <bottom style="thin">
        <color rgb="FFFF0000"/>
      </bottom>
      <diagonal/>
    </border>
    <border>
      <left style="hair">
        <color indexed="64"/>
      </left>
      <right/>
      <top style="dashed">
        <color indexed="64"/>
      </top>
      <bottom style="thin">
        <color rgb="FFFF0000"/>
      </bottom>
      <diagonal/>
    </border>
    <border>
      <left style="dashed">
        <color indexed="64"/>
      </left>
      <right style="thin">
        <color indexed="64"/>
      </right>
      <top style="thin">
        <color indexed="64"/>
      </top>
      <bottom/>
      <diagonal/>
    </border>
    <border>
      <left style="hair">
        <color indexed="64"/>
      </left>
      <right/>
      <top style="thin">
        <color indexed="64"/>
      </top>
      <bottom style="dashed">
        <color indexed="64"/>
      </bottom>
      <diagonal/>
    </border>
    <border>
      <left style="dashed">
        <color indexed="64"/>
      </left>
      <right/>
      <top style="thin">
        <color rgb="FFFF0000"/>
      </top>
      <bottom style="thin">
        <color rgb="FFFF0000"/>
      </bottom>
      <diagonal/>
    </border>
    <border>
      <left style="dashed">
        <color indexed="64"/>
      </left>
      <right/>
      <top/>
      <bottom style="thin">
        <color rgb="FFFF0000"/>
      </bottom>
      <diagonal/>
    </border>
    <border>
      <left style="dashed">
        <color indexed="64"/>
      </left>
      <right style="thin">
        <color indexed="64"/>
      </right>
      <top style="dashed">
        <color indexed="64"/>
      </top>
      <bottom style="thin">
        <color rgb="FFFF0000"/>
      </bottom>
      <diagonal/>
    </border>
    <border>
      <left style="dashed">
        <color indexed="64"/>
      </left>
      <right style="dashed">
        <color indexed="64"/>
      </right>
      <top style="dashed">
        <color indexed="64"/>
      </top>
      <bottom style="thin">
        <color rgb="FFFF0000"/>
      </bottom>
      <diagonal/>
    </border>
    <border>
      <left style="thin">
        <color indexed="64"/>
      </left>
      <right style="dashed">
        <color indexed="64"/>
      </right>
      <top style="dashed">
        <color indexed="64"/>
      </top>
      <bottom style="thin">
        <color rgb="FFFF0000"/>
      </bottom>
      <diagonal/>
    </border>
    <border>
      <left style="dashed">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dashed">
        <color auto="1"/>
      </top>
      <bottom/>
      <diagonal/>
    </border>
    <border>
      <left style="thin">
        <color rgb="FFFF0000"/>
      </left>
      <right/>
      <top/>
      <bottom/>
      <diagonal/>
    </border>
    <border>
      <left/>
      <right style="dashed">
        <color auto="1"/>
      </right>
      <top style="thin">
        <color rgb="FFFF0000"/>
      </top>
      <bottom/>
      <diagonal/>
    </border>
    <border>
      <left style="thin">
        <color rgb="FFFF0000"/>
      </left>
      <right/>
      <top style="thin">
        <color rgb="FFFF0000"/>
      </top>
      <bottom/>
      <diagonal/>
    </border>
    <border>
      <left/>
      <right style="dashed">
        <color auto="1"/>
      </right>
      <top/>
      <bottom/>
      <diagonal/>
    </border>
    <border>
      <left/>
      <right style="dashed">
        <color indexed="64"/>
      </right>
      <top style="dashed">
        <color theme="1"/>
      </top>
      <bottom/>
      <diagonal/>
    </border>
    <border>
      <left style="dashed">
        <color indexed="64"/>
      </left>
      <right/>
      <top style="dashed">
        <color theme="1"/>
      </top>
      <bottom/>
      <diagonal/>
    </border>
    <border>
      <left/>
      <right/>
      <top style="thin">
        <color rgb="FFFF0000"/>
      </top>
      <bottom style="dashed">
        <color theme="1"/>
      </bottom>
      <diagonal/>
    </border>
    <border>
      <left style="dashed">
        <color theme="1"/>
      </left>
      <right/>
      <top style="thin">
        <color rgb="FFFF0000"/>
      </top>
      <bottom style="dashed">
        <color theme="1"/>
      </bottom>
      <diagonal/>
    </border>
    <border>
      <left/>
      <right style="dashed">
        <color theme="1"/>
      </right>
      <top style="thin">
        <color rgb="FFFF0000"/>
      </top>
      <bottom style="dashed">
        <color theme="1"/>
      </bottom>
      <diagonal/>
    </border>
    <border>
      <left style="thin">
        <color rgb="FFFF0000"/>
      </left>
      <right/>
      <top style="thin">
        <color rgb="FFFF0000"/>
      </top>
      <bottom style="dashed">
        <color theme="1"/>
      </bottom>
      <diagonal/>
    </border>
    <border>
      <left/>
      <right/>
      <top style="dashed">
        <color auto="1"/>
      </top>
      <bottom/>
      <diagonal/>
    </border>
    <border>
      <left style="dashed">
        <color indexed="64"/>
      </left>
      <right/>
      <top style="dashed">
        <color auto="1"/>
      </top>
      <bottom/>
      <diagonal/>
    </border>
    <border>
      <left style="thin">
        <color rgb="FFFF0000"/>
      </left>
      <right/>
      <top style="dashed">
        <color auto="1"/>
      </top>
      <bottom/>
      <diagonal/>
    </border>
    <border>
      <left style="dashed">
        <color indexed="64"/>
      </left>
      <right style="thin">
        <color indexed="64"/>
      </right>
      <top style="hair">
        <color indexed="64"/>
      </top>
      <bottom/>
      <diagonal/>
    </border>
    <border>
      <left style="hair">
        <color indexed="64"/>
      </left>
      <right/>
      <top style="dashed">
        <color indexed="64"/>
      </top>
      <bottom/>
      <diagonal/>
    </border>
    <border>
      <left style="hair">
        <color indexed="64"/>
      </left>
      <right style="hair">
        <color indexed="64"/>
      </right>
      <top style="dashed">
        <color indexed="64"/>
      </top>
      <bottom/>
      <diagonal/>
    </border>
    <border>
      <left style="thin">
        <color indexed="64"/>
      </left>
      <right style="hair">
        <color indexed="64"/>
      </right>
      <top style="dashed">
        <color indexed="64"/>
      </top>
      <bottom/>
      <diagonal/>
    </border>
    <border>
      <left style="dashed">
        <color indexed="64"/>
      </left>
      <right style="thin">
        <color indexed="64"/>
      </right>
      <top style="thin">
        <color indexed="64"/>
      </top>
      <bottom style="hair">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38" fontId="11" fillId="0" borderId="0" applyFont="0" applyFill="0" applyBorder="0" applyAlignment="0" applyProtection="0"/>
  </cellStyleXfs>
  <cellXfs count="1368">
    <xf numFmtId="0" fontId="0" fillId="0" borderId="0" xfId="0">
      <alignment vertical="center"/>
    </xf>
    <xf numFmtId="49" fontId="11" fillId="0" borderId="0" xfId="0" applyNumberFormat="1" applyFont="1" applyAlignment="1">
      <alignment vertical="top"/>
    </xf>
    <xf numFmtId="0" fontId="13" fillId="0" borderId="0" xfId="10" applyFont="1" applyAlignment="1"/>
    <xf numFmtId="0" fontId="16" fillId="0" borderId="0" xfId="10" applyFont="1" applyAlignment="1">
      <alignment vertical="center"/>
    </xf>
    <xf numFmtId="0" fontId="17" fillId="0" borderId="0" xfId="10" applyFont="1" applyAlignment="1">
      <alignment horizontal="center" vertical="center"/>
    </xf>
    <xf numFmtId="0" fontId="18" fillId="0" borderId="0" xfId="10" applyFont="1" applyAlignment="1">
      <alignment horizontal="justify" vertical="center"/>
    </xf>
    <xf numFmtId="0" fontId="21" fillId="0" borderId="0" xfId="10" applyFont="1" applyAlignment="1">
      <alignment vertical="center"/>
    </xf>
    <xf numFmtId="0" fontId="11" fillId="0" borderId="0" xfId="10" applyFont="1" applyAlignment="1">
      <alignment horizontal="center" vertical="center"/>
    </xf>
    <xf numFmtId="0" fontId="18" fillId="0" borderId="0" xfId="10" applyFont="1" applyAlignment="1">
      <alignment vertical="center"/>
    </xf>
    <xf numFmtId="0" fontId="11" fillId="0" borderId="0" xfId="10" applyFont="1" applyAlignment="1">
      <alignment vertical="center"/>
    </xf>
    <xf numFmtId="0" fontId="11" fillId="0" borderId="0" xfId="10" applyFont="1" applyAlignment="1">
      <alignment horizontal="left" vertical="center"/>
    </xf>
    <xf numFmtId="0" fontId="15" fillId="0" borderId="0" xfId="10" applyFont="1" applyAlignment="1">
      <alignment vertical="center"/>
    </xf>
    <xf numFmtId="49" fontId="22" fillId="0" borderId="0" xfId="0" applyNumberFormat="1" applyFont="1" applyAlignment="1">
      <alignment vertical="top"/>
    </xf>
    <xf numFmtId="49" fontId="22" fillId="0" borderId="0" xfId="0" applyNumberFormat="1" applyFont="1" applyAlignment="1">
      <alignment horizontal="left" vertical="center"/>
    </xf>
    <xf numFmtId="0" fontId="23" fillId="0" borderId="0" xfId="5" applyFont="1" applyBorder="1" applyAlignment="1">
      <alignment horizontal="left" vertical="center"/>
    </xf>
    <xf numFmtId="0" fontId="14" fillId="0" borderId="0" xfId="10" applyFont="1" applyAlignment="1">
      <alignment vertical="center"/>
    </xf>
    <xf numFmtId="0" fontId="11" fillId="0" borderId="0" xfId="5" applyFont="1" applyBorder="1" applyAlignment="1">
      <alignment vertical="center"/>
    </xf>
    <xf numFmtId="0" fontId="19" fillId="0" borderId="0" xfId="10" applyFont="1" applyAlignment="1">
      <alignment vertical="center"/>
    </xf>
    <xf numFmtId="0" fontId="20" fillId="0" borderId="0" xfId="10" applyFont="1" applyAlignment="1">
      <alignment vertical="center"/>
    </xf>
    <xf numFmtId="0" fontId="25" fillId="0" borderId="0" xfId="5" applyFont="1" applyBorder="1" applyAlignment="1">
      <alignment horizontal="left" vertical="center"/>
    </xf>
    <xf numFmtId="0" fontId="18" fillId="0" borderId="0" xfId="10" applyFont="1" applyAlignment="1">
      <alignment vertical="top"/>
    </xf>
    <xf numFmtId="0" fontId="11" fillId="0" borderId="0" xfId="10" applyFont="1" applyAlignment="1">
      <alignment horizontal="left"/>
    </xf>
    <xf numFmtId="0" fontId="18" fillId="0" borderId="0" xfId="10" applyFont="1" applyAlignment="1">
      <alignment horizontal="right"/>
    </xf>
    <xf numFmtId="0" fontId="18" fillId="0" borderId="0" xfId="10" applyFont="1" applyAlignment="1"/>
    <xf numFmtId="0" fontId="23" fillId="0" borderId="0" xfId="10" applyFont="1" applyAlignment="1">
      <alignment shrinkToFit="1"/>
    </xf>
    <xf numFmtId="0" fontId="23" fillId="3" borderId="43" xfId="8" applyFont="1" applyFill="1" applyBorder="1" applyAlignment="1" applyProtection="1">
      <alignment horizontal="center" vertical="center"/>
      <protection locked="0"/>
    </xf>
    <xf numFmtId="0" fontId="23" fillId="3" borderId="30" xfId="8" applyFont="1" applyFill="1" applyBorder="1" applyAlignment="1" applyProtection="1">
      <alignment horizontal="center" vertical="center"/>
      <protection locked="0"/>
    </xf>
    <xf numFmtId="0" fontId="18" fillId="3" borderId="40" xfId="8" applyFont="1" applyFill="1" applyBorder="1" applyAlignment="1" applyProtection="1">
      <alignment horizontal="center" vertical="center"/>
      <protection locked="0"/>
    </xf>
    <xf numFmtId="0" fontId="18" fillId="3" borderId="2" xfId="8" applyFont="1" applyFill="1" applyBorder="1" applyProtection="1">
      <alignment vertical="center"/>
      <protection locked="0"/>
    </xf>
    <xf numFmtId="0" fontId="18" fillId="3" borderId="3" xfId="8" applyFont="1" applyFill="1" applyBorder="1" applyProtection="1">
      <alignment vertical="center"/>
      <protection locked="0"/>
    </xf>
    <xf numFmtId="0" fontId="18" fillId="3" borderId="41" xfId="8" applyFont="1" applyFill="1" applyBorder="1" applyAlignment="1" applyProtection="1">
      <alignment horizontal="center" vertical="center"/>
      <protection locked="0"/>
    </xf>
    <xf numFmtId="0" fontId="18" fillId="3" borderId="32" xfId="8" applyFont="1" applyFill="1" applyBorder="1" applyProtection="1">
      <alignment vertical="center"/>
      <protection locked="0"/>
    </xf>
    <xf numFmtId="0" fontId="18" fillId="3" borderId="33" xfId="8" applyFont="1" applyFill="1" applyBorder="1" applyProtection="1">
      <alignment vertical="center"/>
      <protection locked="0"/>
    </xf>
    <xf numFmtId="0" fontId="23" fillId="0" borderId="85" xfId="2" applyFont="1" applyBorder="1" applyAlignment="1" applyProtection="1">
      <alignment horizontal="center" vertical="center"/>
      <protection locked="0"/>
    </xf>
    <xf numFmtId="0" fontId="23" fillId="0" borderId="85" xfId="7" applyFont="1" applyBorder="1" applyAlignment="1" applyProtection="1">
      <alignment horizontal="center" vertical="center"/>
      <protection locked="0"/>
    </xf>
    <xf numFmtId="0" fontId="18" fillId="3" borderId="4" xfId="8" applyFont="1" applyFill="1" applyBorder="1" applyProtection="1">
      <alignment vertical="center"/>
      <protection locked="0"/>
    </xf>
    <xf numFmtId="0" fontId="18" fillId="3" borderId="4" xfId="8" applyFont="1" applyFill="1" applyBorder="1" applyAlignment="1" applyProtection="1">
      <alignment horizontal="center" vertical="center"/>
      <protection locked="0"/>
    </xf>
    <xf numFmtId="0" fontId="25" fillId="0" borderId="0" xfId="4" applyFont="1" applyProtection="1">
      <protection locked="0"/>
    </xf>
    <xf numFmtId="0" fontId="31" fillId="0" borderId="0" xfId="7" applyFont="1" applyAlignment="1" applyProtection="1">
      <alignment vertical="center"/>
      <protection locked="0"/>
    </xf>
    <xf numFmtId="0" fontId="0" fillId="0" borderId="0" xfId="0" applyFont="1" applyAlignment="1" applyProtection="1">
      <alignment vertical="center"/>
    </xf>
    <xf numFmtId="0" fontId="0" fillId="0" borderId="5" xfId="0" applyFont="1" applyBorder="1" applyAlignment="1" applyProtection="1">
      <alignment vertical="center"/>
    </xf>
    <xf numFmtId="0" fontId="22" fillId="2" borderId="20" xfId="0" applyFont="1" applyFill="1" applyBorder="1" applyAlignment="1" applyProtection="1">
      <alignment vertical="center" shrinkToFit="1"/>
    </xf>
    <xf numFmtId="0" fontId="22" fillId="2" borderId="0" xfId="0" applyFont="1" applyFill="1" applyBorder="1" applyAlignment="1" applyProtection="1">
      <alignment vertical="center" shrinkToFit="1"/>
    </xf>
    <xf numFmtId="0" fontId="0" fillId="8" borderId="0" xfId="0" applyFont="1" applyFill="1" applyAlignment="1" applyProtection="1">
      <alignment vertical="center"/>
    </xf>
    <xf numFmtId="0" fontId="6" fillId="8" borderId="15" xfId="0" applyFont="1" applyFill="1" applyBorder="1" applyAlignment="1" applyProtection="1">
      <alignment vertical="top"/>
    </xf>
    <xf numFmtId="0" fontId="0" fillId="8" borderId="0" xfId="0" applyFont="1" applyFill="1" applyBorder="1" applyAlignment="1" applyProtection="1">
      <alignment vertical="top"/>
    </xf>
    <xf numFmtId="0" fontId="6" fillId="8" borderId="0" xfId="0" applyFont="1" applyFill="1" applyBorder="1" applyAlignment="1" applyProtection="1">
      <alignment vertical="top"/>
    </xf>
    <xf numFmtId="0" fontId="0" fillId="8" borderId="16" xfId="0" applyFill="1" applyBorder="1" applyAlignment="1" applyProtection="1">
      <alignment vertical="top"/>
    </xf>
    <xf numFmtId="0" fontId="6" fillId="8" borderId="17" xfId="0" applyFont="1" applyFill="1" applyBorder="1" applyAlignment="1" applyProtection="1">
      <alignment vertical="top"/>
    </xf>
    <xf numFmtId="0" fontId="6" fillId="8" borderId="18" xfId="0" applyFont="1" applyFill="1" applyBorder="1" applyAlignment="1" applyProtection="1">
      <alignment vertical="top"/>
    </xf>
    <xf numFmtId="0" fontId="0" fillId="8" borderId="18" xfId="0" applyFont="1" applyFill="1" applyBorder="1" applyAlignment="1" applyProtection="1">
      <alignment vertical="top"/>
    </xf>
    <xf numFmtId="0" fontId="0" fillId="8" borderId="18" xfId="0" applyFill="1" applyBorder="1" applyAlignment="1" applyProtection="1">
      <alignment vertical="top"/>
    </xf>
    <xf numFmtId="0" fontId="0" fillId="8" borderId="19" xfId="0" applyFill="1" applyBorder="1" applyAlignment="1" applyProtection="1">
      <alignment vertical="top"/>
    </xf>
    <xf numFmtId="0" fontId="49" fillId="8" borderId="0" xfId="0" applyFont="1" applyFill="1" applyBorder="1" applyAlignment="1" applyProtection="1">
      <alignment vertical="center"/>
    </xf>
    <xf numFmtId="0" fontId="49" fillId="8" borderId="1" xfId="0" applyFont="1" applyFill="1" applyBorder="1" applyAlignment="1" applyProtection="1">
      <alignment vertical="center"/>
    </xf>
    <xf numFmtId="0" fontId="11" fillId="8" borderId="20" xfId="0" applyFont="1" applyFill="1" applyBorder="1" applyAlignment="1" applyProtection="1">
      <alignment vertical="center" textRotation="255"/>
    </xf>
    <xf numFmtId="0" fontId="11" fillId="8" borderId="1" xfId="0" applyFont="1" applyFill="1" applyBorder="1" applyAlignment="1" applyProtection="1">
      <alignment vertical="center" textRotation="255"/>
    </xf>
    <xf numFmtId="0" fontId="49" fillId="8" borderId="40" xfId="0" applyFont="1" applyFill="1" applyBorder="1" applyAlignment="1" applyProtection="1">
      <alignment vertical="center"/>
    </xf>
    <xf numFmtId="0" fontId="49" fillId="8" borderId="3" xfId="0" applyFont="1" applyFill="1" applyBorder="1" applyAlignment="1" applyProtection="1">
      <alignment vertical="center"/>
    </xf>
    <xf numFmtId="0" fontId="11" fillId="8" borderId="40" xfId="0" applyFont="1" applyFill="1" applyBorder="1" applyAlignment="1" applyProtection="1">
      <alignment vertical="center" textRotation="255"/>
    </xf>
    <xf numFmtId="0" fontId="11" fillId="8" borderId="3" xfId="0" applyFont="1" applyFill="1" applyBorder="1" applyAlignment="1" applyProtection="1">
      <alignment vertical="center" textRotation="255"/>
    </xf>
    <xf numFmtId="0" fontId="49" fillId="9" borderId="38" xfId="0" applyFont="1" applyFill="1" applyBorder="1" applyAlignment="1" applyProtection="1">
      <alignment vertical="center"/>
    </xf>
    <xf numFmtId="0" fontId="49" fillId="9" borderId="5" xfId="0" applyFont="1" applyFill="1" applyBorder="1" applyAlignment="1" applyProtection="1">
      <alignment vertical="center"/>
    </xf>
    <xf numFmtId="0" fontId="49" fillId="8" borderId="35" xfId="0" applyFont="1" applyFill="1" applyBorder="1" applyAlignment="1" applyProtection="1">
      <alignment vertical="center"/>
    </xf>
    <xf numFmtId="0" fontId="49" fillId="8" borderId="46" xfId="0" applyFont="1" applyFill="1" applyBorder="1" applyAlignment="1" applyProtection="1">
      <alignment vertical="center"/>
    </xf>
    <xf numFmtId="0" fontId="50" fillId="8" borderId="11" xfId="0" applyFont="1" applyFill="1" applyBorder="1" applyAlignment="1" applyProtection="1">
      <alignment vertical="center"/>
    </xf>
    <xf numFmtId="0" fontId="50" fillId="8" borderId="1" xfId="0" applyFont="1" applyFill="1" applyBorder="1" applyAlignment="1" applyProtection="1">
      <alignment vertical="center"/>
    </xf>
    <xf numFmtId="0" fontId="49" fillId="9" borderId="35" xfId="0" applyFont="1" applyFill="1" applyBorder="1" applyAlignment="1" applyProtection="1">
      <alignment vertical="center"/>
    </xf>
    <xf numFmtId="0" fontId="49" fillId="9" borderId="46" xfId="0" applyFont="1" applyFill="1" applyBorder="1" applyAlignment="1" applyProtection="1">
      <alignment vertical="center"/>
    </xf>
    <xf numFmtId="0" fontId="49" fillId="8" borderId="2" xfId="0" applyFont="1" applyFill="1" applyBorder="1" applyAlignment="1" applyProtection="1">
      <alignment vertical="center"/>
    </xf>
    <xf numFmtId="0" fontId="50" fillId="8" borderId="2" xfId="0" applyFont="1" applyFill="1" applyBorder="1" applyAlignment="1" applyProtection="1">
      <alignment vertical="center"/>
    </xf>
    <xf numFmtId="0" fontId="50" fillId="8" borderId="3" xfId="0" applyFont="1" applyFill="1" applyBorder="1" applyAlignment="1" applyProtection="1">
      <alignment vertical="center"/>
    </xf>
    <xf numFmtId="0" fontId="49" fillId="9" borderId="40" xfId="0" applyFont="1" applyFill="1" applyBorder="1" applyAlignment="1" applyProtection="1">
      <alignment vertical="center"/>
    </xf>
    <xf numFmtId="0" fontId="49" fillId="9" borderId="3" xfId="0" applyFont="1" applyFill="1" applyBorder="1" applyAlignment="1" applyProtection="1">
      <alignment vertical="center"/>
    </xf>
    <xf numFmtId="49" fontId="22" fillId="0" borderId="0" xfId="0" applyNumberFormat="1" applyFont="1" applyAlignment="1" applyProtection="1">
      <alignment horizontal="left" vertical="center"/>
    </xf>
    <xf numFmtId="49" fontId="11" fillId="0" borderId="0" xfId="0" applyNumberFormat="1" applyFont="1" applyAlignment="1" applyProtection="1">
      <alignment vertical="top"/>
    </xf>
    <xf numFmtId="0" fontId="13" fillId="0" borderId="0" xfId="10" applyFont="1" applyAlignment="1" applyProtection="1"/>
    <xf numFmtId="0" fontId="14" fillId="0" borderId="0" xfId="10" applyFont="1" applyAlignment="1" applyProtection="1">
      <alignment vertical="center"/>
    </xf>
    <xf numFmtId="0" fontId="11" fillId="0" borderId="0" xfId="10" applyFont="1" applyAlignment="1" applyProtection="1">
      <alignment horizontal="center" vertical="center"/>
    </xf>
    <xf numFmtId="49" fontId="22" fillId="0" borderId="0" xfId="0" applyNumberFormat="1" applyFont="1" applyAlignment="1" applyProtection="1">
      <alignment vertical="top"/>
    </xf>
    <xf numFmtId="0" fontId="25" fillId="0" borderId="0" xfId="5" applyFont="1" applyBorder="1" applyAlignment="1" applyProtection="1">
      <alignment horizontal="left" vertical="center"/>
    </xf>
    <xf numFmtId="0" fontId="11" fillId="0" borderId="0" xfId="5" applyFont="1" applyBorder="1" applyAlignment="1" applyProtection="1">
      <alignment vertical="center"/>
    </xf>
    <xf numFmtId="0" fontId="11" fillId="0" borderId="0" xfId="5" applyBorder="1" applyAlignment="1" applyProtection="1">
      <alignment vertical="center"/>
    </xf>
    <xf numFmtId="0" fontId="17" fillId="0" borderId="0" xfId="10" applyFont="1" applyAlignment="1" applyProtection="1">
      <alignment horizontal="center" vertical="center"/>
    </xf>
    <xf numFmtId="0" fontId="23" fillId="0" borderId="0" xfId="5" applyFont="1" applyBorder="1" applyAlignment="1" applyProtection="1">
      <alignment horizontal="left" vertical="center"/>
    </xf>
    <xf numFmtId="0" fontId="18" fillId="0" borderId="0" xfId="10" applyFont="1" applyAlignment="1" applyProtection="1">
      <alignment horizontal="justify" vertical="center"/>
    </xf>
    <xf numFmtId="0" fontId="18" fillId="0" borderId="0" xfId="10" applyFont="1" applyAlignment="1" applyProtection="1">
      <alignment vertical="center"/>
    </xf>
    <xf numFmtId="0" fontId="20" fillId="0" borderId="0" xfId="10" applyFont="1" applyAlignment="1" applyProtection="1">
      <alignment vertical="center"/>
    </xf>
    <xf numFmtId="0" fontId="11" fillId="0" borderId="0" xfId="10" applyFont="1" applyAlignment="1" applyProtection="1">
      <alignment vertical="center"/>
    </xf>
    <xf numFmtId="0" fontId="11" fillId="0" borderId="0" xfId="10" applyFont="1" applyAlignment="1" applyProtection="1">
      <alignment horizontal="left" vertical="center"/>
    </xf>
    <xf numFmtId="0" fontId="11" fillId="0" borderId="0" xfId="10" applyFont="1" applyBorder="1" applyAlignment="1" applyProtection="1">
      <alignment horizontal="left" vertical="center"/>
    </xf>
    <xf numFmtId="0" fontId="18" fillId="0" borderId="0" xfId="10" applyFont="1" applyBorder="1" applyAlignment="1" applyProtection="1">
      <alignment vertical="center"/>
    </xf>
    <xf numFmtId="0" fontId="18" fillId="0" borderId="0" xfId="10" applyFont="1" applyBorder="1" applyAlignment="1" applyProtection="1">
      <alignment horizontal="right"/>
    </xf>
    <xf numFmtId="0" fontId="14" fillId="0" borderId="0" xfId="10" applyFont="1" applyAlignment="1" applyProtection="1">
      <alignment horizontal="center" vertical="center"/>
    </xf>
    <xf numFmtId="0" fontId="0" fillId="0" borderId="0" xfId="0" applyAlignment="1" applyProtection="1">
      <alignment horizontal="center" vertical="center"/>
    </xf>
    <xf numFmtId="0" fontId="0" fillId="0" borderId="4" xfId="0" applyFont="1" applyBorder="1" applyAlignment="1" applyProtection="1">
      <alignment vertical="center"/>
    </xf>
    <xf numFmtId="0" fontId="0" fillId="0" borderId="4" xfId="0" applyBorder="1" applyAlignment="1" applyProtection="1">
      <alignment vertical="center"/>
    </xf>
    <xf numFmtId="0" fontId="0" fillId="0" borderId="10" xfId="0" applyFont="1" applyBorder="1" applyAlignment="1" applyProtection="1">
      <alignment vertical="center"/>
    </xf>
    <xf numFmtId="0" fontId="0" fillId="0" borderId="0" xfId="0" applyFont="1" applyBorder="1" applyAlignment="1" applyProtection="1">
      <alignment vertical="center"/>
    </xf>
    <xf numFmtId="0" fontId="0" fillId="0" borderId="0" xfId="0" applyAlignment="1" applyProtection="1">
      <alignment vertical="center"/>
    </xf>
    <xf numFmtId="0" fontId="0" fillId="0" borderId="9" xfId="0" applyFont="1" applyBorder="1" applyAlignment="1" applyProtection="1">
      <alignment vertical="center"/>
    </xf>
    <xf numFmtId="0" fontId="0" fillId="0" borderId="2" xfId="0" applyFont="1" applyBorder="1" applyAlignment="1" applyProtection="1">
      <alignment vertical="center"/>
    </xf>
    <xf numFmtId="0" fontId="0" fillId="0" borderId="2" xfId="0" applyBorder="1" applyAlignment="1" applyProtection="1">
      <alignment vertical="center"/>
    </xf>
    <xf numFmtId="0" fontId="0" fillId="0" borderId="10" xfId="0" applyBorder="1" applyAlignment="1" applyProtection="1">
      <alignment vertical="center"/>
    </xf>
    <xf numFmtId="0" fontId="0" fillId="0" borderId="0" xfId="0" applyBorder="1" applyAlignment="1" applyProtection="1">
      <alignment vertical="center"/>
    </xf>
    <xf numFmtId="0" fontId="0" fillId="0" borderId="9" xfId="0" applyBorder="1" applyAlignment="1" applyProtection="1">
      <alignment vertical="center"/>
    </xf>
    <xf numFmtId="0" fontId="0" fillId="0" borderId="5" xfId="0" applyBorder="1" applyAlignment="1" applyProtection="1">
      <alignment vertical="center"/>
    </xf>
    <xf numFmtId="0" fontId="0" fillId="0" borderId="1" xfId="0" applyBorder="1" applyAlignment="1" applyProtection="1">
      <alignment vertical="center"/>
    </xf>
    <xf numFmtId="0" fontId="0" fillId="0" borderId="3" xfId="0" applyBorder="1" applyAlignment="1" applyProtection="1">
      <alignment vertical="center"/>
    </xf>
    <xf numFmtId="0" fontId="0" fillId="0" borderId="6" xfId="0" applyFont="1" applyBorder="1" applyAlignment="1" applyProtection="1">
      <alignment vertical="center"/>
    </xf>
    <xf numFmtId="0" fontId="6" fillId="0" borderId="0" xfId="0" applyFont="1" applyAlignment="1" applyProtection="1">
      <alignment vertical="center"/>
    </xf>
    <xf numFmtId="0" fontId="0" fillId="0" borderId="3" xfId="0" applyFont="1" applyBorder="1" applyAlignment="1" applyProtection="1">
      <alignment vertical="center"/>
    </xf>
    <xf numFmtId="0" fontId="0" fillId="0" borderId="0" xfId="0" applyAlignment="1" applyProtection="1">
      <alignment vertical="center"/>
    </xf>
    <xf numFmtId="0" fontId="0" fillId="0" borderId="0" xfId="0" applyFont="1" applyBorder="1" applyAlignment="1" applyProtection="1">
      <alignment vertical="center"/>
    </xf>
    <xf numFmtId="0" fontId="6" fillId="8" borderId="0" xfId="0" applyFont="1" applyFill="1" applyAlignment="1" applyProtection="1">
      <alignment vertical="center"/>
    </xf>
    <xf numFmtId="0" fontId="0" fillId="8" borderId="0" xfId="0" applyFill="1" applyAlignment="1" applyProtection="1">
      <alignment vertical="center"/>
    </xf>
    <xf numFmtId="0" fontId="0" fillId="8" borderId="0" xfId="0" applyFill="1" applyBorder="1" applyAlignment="1" applyProtection="1">
      <alignment horizontal="center" vertical="center" shrinkToFit="1"/>
    </xf>
    <xf numFmtId="0" fontId="6" fillId="8" borderId="15" xfId="0" applyFont="1" applyFill="1" applyBorder="1" applyAlignment="1" applyProtection="1">
      <alignment horizontal="left" vertical="top" wrapText="1"/>
    </xf>
    <xf numFmtId="0" fontId="6" fillId="8" borderId="0" xfId="0" applyFont="1" applyFill="1" applyBorder="1" applyAlignment="1" applyProtection="1">
      <alignment horizontal="left" vertical="top" wrapText="1"/>
    </xf>
    <xf numFmtId="0" fontId="6" fillId="8" borderId="16" xfId="0" applyFont="1" applyFill="1" applyBorder="1" applyAlignment="1" applyProtection="1">
      <alignment horizontal="left" vertical="top" wrapText="1"/>
    </xf>
    <xf numFmtId="0" fontId="0" fillId="8" borderId="0" xfId="0" applyFill="1" applyBorder="1" applyAlignment="1" applyProtection="1">
      <alignment horizontal="center" vertical="center"/>
    </xf>
    <xf numFmtId="0" fontId="0" fillId="8" borderId="2" xfId="0" applyFill="1" applyBorder="1" applyAlignment="1" applyProtection="1">
      <alignment horizontal="center" vertical="center"/>
    </xf>
    <xf numFmtId="0" fontId="0" fillId="8" borderId="0" xfId="0" applyFill="1" applyBorder="1" applyAlignment="1" applyProtection="1">
      <alignment vertical="center"/>
    </xf>
    <xf numFmtId="0" fontId="0" fillId="8" borderId="0" xfId="0" applyFont="1" applyFill="1" applyBorder="1" applyAlignment="1" applyProtection="1">
      <alignment vertical="center"/>
    </xf>
    <xf numFmtId="0" fontId="0" fillId="8" borderId="20" xfId="0" applyFill="1" applyBorder="1" applyAlignment="1" applyProtection="1">
      <alignment vertical="center"/>
    </xf>
    <xf numFmtId="0" fontId="0" fillId="8" borderId="2" xfId="0" applyFont="1" applyFill="1" applyBorder="1" applyAlignment="1" applyProtection="1">
      <alignment vertical="center"/>
    </xf>
    <xf numFmtId="0" fontId="0" fillId="8" borderId="1" xfId="0" applyFont="1" applyFill="1" applyBorder="1" applyAlignment="1" applyProtection="1">
      <alignment vertical="center"/>
    </xf>
    <xf numFmtId="0" fontId="0" fillId="8" borderId="10" xfId="0" applyFont="1" applyFill="1" applyBorder="1" applyAlignment="1" applyProtection="1">
      <alignment vertical="center"/>
    </xf>
    <xf numFmtId="0" fontId="0" fillId="8" borderId="0" xfId="0" applyFill="1" applyBorder="1" applyAlignment="1" applyProtection="1">
      <alignment vertical="top"/>
    </xf>
    <xf numFmtId="0" fontId="7" fillId="0" borderId="0" xfId="0" applyFont="1" applyAlignment="1" applyProtection="1">
      <alignment vertical="center"/>
    </xf>
    <xf numFmtId="0" fontId="0" fillId="0" borderId="8" xfId="0" applyFont="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0" fillId="0" borderId="1" xfId="0" applyFont="1" applyBorder="1" applyAlignment="1" applyProtection="1">
      <alignment vertical="center"/>
    </xf>
    <xf numFmtId="0" fontId="8" fillId="0" borderId="6" xfId="0" applyFont="1" applyFill="1" applyBorder="1" applyAlignment="1" applyProtection="1">
      <alignment vertical="center"/>
    </xf>
    <xf numFmtId="0" fontId="0" fillId="0" borderId="7" xfId="0" applyFont="1" applyBorder="1" applyAlignment="1" applyProtection="1">
      <alignment vertical="center"/>
    </xf>
    <xf numFmtId="0" fontId="0" fillId="0" borderId="0" xfId="0" applyFont="1" applyBorder="1" applyAlignment="1" applyProtection="1">
      <alignment vertical="center" shrinkToFit="1"/>
    </xf>
    <xf numFmtId="0" fontId="0" fillId="0" borderId="0" xfId="0" applyBorder="1" applyAlignment="1" applyProtection="1">
      <alignment horizontal="center" vertical="center" shrinkToFit="1"/>
    </xf>
    <xf numFmtId="0" fontId="0" fillId="0" borderId="6" xfId="0" applyFont="1" applyBorder="1" applyAlignment="1" applyProtection="1">
      <alignment vertical="center" shrinkToFit="1"/>
    </xf>
    <xf numFmtId="0" fontId="1" fillId="0" borderId="0" xfId="0" applyFont="1" applyBorder="1" applyAlignment="1" applyProtection="1">
      <alignment horizontal="center" vertical="center" shrinkToFit="1"/>
    </xf>
    <xf numFmtId="0" fontId="0" fillId="0" borderId="8" xfId="0" applyBorder="1" applyAlignment="1" applyProtection="1">
      <alignment vertical="center"/>
    </xf>
    <xf numFmtId="0" fontId="0" fillId="0" borderId="11" xfId="0" applyFont="1" applyBorder="1" applyAlignment="1" applyProtection="1">
      <alignment vertical="center" shrinkToFit="1"/>
    </xf>
    <xf numFmtId="0" fontId="0" fillId="0" borderId="0" xfId="0" applyFont="1" applyFill="1" applyAlignment="1" applyProtection="1">
      <alignment vertical="center"/>
    </xf>
    <xf numFmtId="0" fontId="6" fillId="8" borderId="12" xfId="0" applyFont="1" applyFill="1" applyBorder="1" applyAlignment="1" applyProtection="1">
      <alignment vertical="top"/>
    </xf>
    <xf numFmtId="0" fontId="6" fillId="8" borderId="13" xfId="0" applyFont="1" applyFill="1" applyBorder="1" applyAlignment="1" applyProtection="1">
      <alignment vertical="top"/>
    </xf>
    <xf numFmtId="0" fontId="0" fillId="8" borderId="13" xfId="0" applyFont="1" applyFill="1" applyBorder="1" applyAlignment="1" applyProtection="1">
      <alignment vertical="top"/>
    </xf>
    <xf numFmtId="0" fontId="0" fillId="8" borderId="13" xfId="0" applyFill="1" applyBorder="1" applyAlignment="1" applyProtection="1">
      <alignment vertical="top"/>
    </xf>
    <xf numFmtId="0" fontId="0" fillId="8" borderId="14" xfId="0" applyFill="1" applyBorder="1" applyAlignment="1" applyProtection="1">
      <alignment vertical="top"/>
    </xf>
    <xf numFmtId="0" fontId="6" fillId="8"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8" borderId="21" xfId="0" applyFill="1" applyBorder="1" applyAlignment="1" applyProtection="1">
      <alignment horizontal="center" vertical="center"/>
    </xf>
    <xf numFmtId="0" fontId="0" fillId="8" borderId="21" xfId="0" applyFont="1" applyFill="1" applyBorder="1" applyAlignment="1" applyProtection="1">
      <alignment vertical="center"/>
    </xf>
    <xf numFmtId="49" fontId="0" fillId="8" borderId="0" xfId="0" applyNumberFormat="1" applyFont="1" applyFill="1" applyBorder="1" applyAlignment="1" applyProtection="1">
      <alignment vertical="center"/>
    </xf>
    <xf numFmtId="0" fontId="0" fillId="8" borderId="8" xfId="0" applyFont="1" applyFill="1" applyBorder="1" applyAlignment="1" applyProtection="1">
      <alignment vertical="center"/>
    </xf>
    <xf numFmtId="0" fontId="0" fillId="8" borderId="9" xfId="0" applyFont="1" applyFill="1" applyBorder="1" applyAlignment="1" applyProtection="1">
      <alignment vertical="center"/>
    </xf>
    <xf numFmtId="0" fontId="8" fillId="8" borderId="0" xfId="0" applyFont="1" applyFill="1" applyBorder="1" applyAlignment="1" applyProtection="1">
      <alignment vertical="center"/>
    </xf>
    <xf numFmtId="0" fontId="8" fillId="8" borderId="6" xfId="0" applyFont="1" applyFill="1" applyBorder="1" applyAlignment="1" applyProtection="1">
      <alignment vertical="center"/>
    </xf>
    <xf numFmtId="0" fontId="0" fillId="8" borderId="6" xfId="0" applyFont="1" applyFill="1" applyBorder="1" applyAlignment="1" applyProtection="1">
      <alignment vertical="center"/>
    </xf>
    <xf numFmtId="0" fontId="0" fillId="8" borderId="7" xfId="0" applyFont="1" applyFill="1" applyBorder="1" applyAlignment="1" applyProtection="1">
      <alignment vertical="center"/>
    </xf>
    <xf numFmtId="0" fontId="0" fillId="8" borderId="0" xfId="0" applyFont="1" applyFill="1" applyBorder="1" applyAlignment="1" applyProtection="1">
      <alignment vertical="center" shrinkToFit="1"/>
    </xf>
    <xf numFmtId="0" fontId="0" fillId="8" borderId="6" xfId="0" applyFont="1" applyFill="1" applyBorder="1" applyAlignment="1" applyProtection="1">
      <alignment vertical="center" shrinkToFit="1"/>
    </xf>
    <xf numFmtId="0" fontId="0" fillId="8" borderId="5" xfId="0" applyFont="1" applyFill="1" applyBorder="1" applyAlignment="1" applyProtection="1">
      <alignment vertical="center"/>
    </xf>
    <xf numFmtId="0" fontId="0" fillId="8" borderId="3" xfId="0" applyFont="1" applyFill="1" applyBorder="1" applyAlignment="1" applyProtection="1">
      <alignment vertical="center"/>
    </xf>
    <xf numFmtId="0" fontId="0" fillId="0" borderId="0" xfId="0" applyAlignment="1" applyProtection="1">
      <alignment vertical="center"/>
      <protection locked="0"/>
    </xf>
    <xf numFmtId="0" fontId="0" fillId="0" borderId="0" xfId="0" applyFont="1" applyAlignment="1" applyProtection="1">
      <alignment vertical="center"/>
      <protection locked="0"/>
    </xf>
    <xf numFmtId="0" fontId="0" fillId="4" borderId="0" xfId="0" applyFont="1" applyFill="1" applyAlignment="1" applyProtection="1">
      <alignment vertical="center"/>
      <protection locked="0"/>
    </xf>
    <xf numFmtId="0" fontId="0" fillId="5" borderId="0" xfId="0" applyFont="1" applyFill="1" applyAlignment="1" applyProtection="1">
      <alignment vertical="center"/>
      <protection locked="0"/>
    </xf>
    <xf numFmtId="0" fontId="0" fillId="0" borderId="0" xfId="0" applyFont="1" applyFill="1" applyAlignment="1" applyProtection="1">
      <alignment vertical="center"/>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31" fillId="0" borderId="0" xfId="7" applyFont="1" applyAlignment="1">
      <alignment vertical="center"/>
    </xf>
    <xf numFmtId="0" fontId="31" fillId="0" borderId="0" xfId="7" applyFont="1" applyAlignment="1">
      <alignment horizontal="center" vertical="center" wrapText="1"/>
    </xf>
    <xf numFmtId="0" fontId="30" fillId="0" borderId="0" xfId="7" applyFont="1" applyAlignment="1">
      <alignment vertical="center" wrapText="1"/>
    </xf>
    <xf numFmtId="0" fontId="31" fillId="0" borderId="0" xfId="7" applyFont="1" applyAlignment="1">
      <alignment horizontal="right" vertical="center" wrapText="1"/>
    </xf>
    <xf numFmtId="0" fontId="31" fillId="0" borderId="0" xfId="7" applyFont="1" applyAlignment="1">
      <alignment vertical="center" wrapText="1"/>
    </xf>
    <xf numFmtId="177" fontId="31" fillId="0" borderId="0" xfId="7" applyNumberFormat="1" applyFont="1" applyAlignment="1">
      <alignment vertical="center"/>
    </xf>
    <xf numFmtId="0" fontId="37" fillId="0" borderId="0" xfId="2" applyFont="1">
      <alignment vertical="center"/>
    </xf>
    <xf numFmtId="0" fontId="35" fillId="0" borderId="79" xfId="7" applyFont="1" applyBorder="1" applyAlignment="1">
      <alignment horizontal="right" vertical="center"/>
    </xf>
    <xf numFmtId="0" fontId="30" fillId="0" borderId="79" xfId="2" applyFont="1" applyBorder="1" applyAlignment="1">
      <alignment vertical="center" wrapText="1"/>
    </xf>
    <xf numFmtId="0" fontId="35" fillId="0" borderId="78" xfId="7" applyFont="1" applyBorder="1" applyAlignment="1">
      <alignment horizontal="right" vertical="center"/>
    </xf>
    <xf numFmtId="0" fontId="11" fillId="0" borderId="84" xfId="7" applyBorder="1" applyAlignment="1">
      <alignment horizontal="center" vertical="center" shrinkToFit="1"/>
    </xf>
    <xf numFmtId="0" fontId="35" fillId="0" borderId="83" xfId="7" applyFont="1" applyBorder="1" applyAlignment="1">
      <alignment horizontal="right" vertical="center"/>
    </xf>
    <xf numFmtId="0" fontId="30" fillId="0" borderId="83" xfId="2" applyFont="1" applyBorder="1" applyAlignment="1">
      <alignment vertical="center" wrapText="1"/>
    </xf>
    <xf numFmtId="0" fontId="35" fillId="0" borderId="82" xfId="7" applyFont="1" applyBorder="1" applyAlignment="1">
      <alignment horizontal="right" vertical="center"/>
    </xf>
    <xf numFmtId="0" fontId="11" fillId="0" borderId="41" xfId="2" applyFont="1" applyBorder="1" applyAlignment="1">
      <alignment vertical="center" wrapText="1"/>
    </xf>
    <xf numFmtId="0" fontId="31" fillId="0" borderId="79" xfId="7" applyFont="1" applyBorder="1" applyAlignment="1">
      <alignment vertical="center"/>
    </xf>
    <xf numFmtId="0" fontId="30" fillId="0" borderId="79" xfId="2" applyFont="1" applyBorder="1" applyAlignment="1">
      <alignment horizontal="left" vertical="center" wrapText="1"/>
    </xf>
    <xf numFmtId="0" fontId="35" fillId="0" borderId="79" xfId="2" applyFont="1" applyBorder="1" applyAlignment="1">
      <alignment horizontal="left" vertical="center"/>
    </xf>
    <xf numFmtId="0" fontId="34" fillId="0" borderId="0" xfId="7" applyFont="1" applyAlignment="1">
      <alignment vertical="center"/>
    </xf>
    <xf numFmtId="0" fontId="11" fillId="0" borderId="0" xfId="4"/>
    <xf numFmtId="0" fontId="11" fillId="0" borderId="0" xfId="6" applyAlignment="1">
      <alignment shrinkToFit="1"/>
    </xf>
    <xf numFmtId="0" fontId="36" fillId="0" borderId="79" xfId="7" applyFont="1" applyBorder="1" applyAlignment="1">
      <alignment vertical="center"/>
    </xf>
    <xf numFmtId="0" fontId="11" fillId="0" borderId="84" xfId="2" applyFont="1" applyBorder="1" applyAlignment="1">
      <alignment horizontal="center" vertical="center" shrinkToFit="1"/>
    </xf>
    <xf numFmtId="0" fontId="35" fillId="0" borderId="83" xfId="2" applyFont="1" applyBorder="1" applyAlignment="1">
      <alignment horizontal="right" vertical="center"/>
    </xf>
    <xf numFmtId="0" fontId="35" fillId="0" borderId="82" xfId="2" applyFont="1" applyBorder="1" applyAlignment="1">
      <alignment horizontal="right" vertical="center"/>
    </xf>
    <xf numFmtId="0" fontId="35" fillId="0" borderId="79" xfId="2" applyFont="1" applyBorder="1" applyAlignment="1">
      <alignment horizontal="right" vertical="center"/>
    </xf>
    <xf numFmtId="0" fontId="35" fillId="0" borderId="78" xfId="2" applyFont="1" applyBorder="1" applyAlignment="1">
      <alignment horizontal="right" vertical="center"/>
    </xf>
    <xf numFmtId="0" fontId="11" fillId="0" borderId="84" xfId="7" applyBorder="1" applyAlignment="1">
      <alignment horizontal="center" vertical="center"/>
    </xf>
    <xf numFmtId="0" fontId="36" fillId="0" borderId="83" xfId="7" applyFont="1" applyBorder="1" applyAlignment="1">
      <alignment vertical="center"/>
    </xf>
    <xf numFmtId="0" fontId="11" fillId="0" borderId="41" xfId="2" applyFont="1" applyBorder="1" applyAlignment="1">
      <alignment horizontal="left" vertical="center" wrapText="1"/>
    </xf>
    <xf numFmtId="0" fontId="30" fillId="0" borderId="83" xfId="2" applyFont="1" applyBorder="1" applyAlignment="1">
      <alignment horizontal="left" vertical="center" wrapText="1"/>
    </xf>
    <xf numFmtId="0" fontId="35" fillId="0" borderId="83" xfId="2" applyFont="1" applyBorder="1" applyAlignment="1">
      <alignment horizontal="left" vertical="center"/>
    </xf>
    <xf numFmtId="0" fontId="31" fillId="0" borderId="79" xfId="7" applyFont="1" applyBorder="1" applyAlignment="1">
      <alignment horizontal="right" vertical="center" wrapText="1"/>
    </xf>
    <xf numFmtId="0" fontId="11" fillId="0" borderId="83" xfId="2" applyFont="1" applyBorder="1" applyAlignment="1">
      <alignment horizontal="center" vertical="center" shrinkToFit="1"/>
    </xf>
    <xf numFmtId="0" fontId="11" fillId="0" borderId="83" xfId="7" applyBorder="1" applyAlignment="1">
      <alignment horizontal="center" vertical="center" shrinkToFit="1"/>
    </xf>
    <xf numFmtId="0" fontId="30" fillId="0" borderId="79" xfId="7" applyFont="1" applyBorder="1" applyAlignment="1">
      <alignment vertical="center" wrapText="1"/>
    </xf>
    <xf numFmtId="0" fontId="35" fillId="0" borderId="79" xfId="2" applyFont="1" applyBorder="1">
      <alignment vertical="center"/>
    </xf>
    <xf numFmtId="0" fontId="30" fillId="0" borderId="83" xfId="7" applyFont="1" applyBorder="1" applyAlignment="1">
      <alignment vertical="center" wrapText="1"/>
    </xf>
    <xf numFmtId="0" fontId="35" fillId="0" borderId="87" xfId="2" applyFont="1" applyBorder="1" applyAlignment="1">
      <alignment horizontal="right" vertical="center"/>
    </xf>
    <xf numFmtId="0" fontId="37" fillId="0" borderId="79" xfId="2" applyFont="1" applyBorder="1" applyAlignment="1">
      <alignment vertical="center" wrapText="1"/>
    </xf>
    <xf numFmtId="0" fontId="35" fillId="0" borderId="83" xfId="2" applyFont="1" applyBorder="1">
      <alignment vertical="center"/>
    </xf>
    <xf numFmtId="0" fontId="18" fillId="0" borderId="38" xfId="7" applyFont="1" applyBorder="1" applyAlignment="1">
      <alignment horizontal="left" vertical="center" wrapText="1"/>
    </xf>
    <xf numFmtId="176" fontId="37" fillId="0" borderId="0" xfId="2" applyNumberFormat="1" applyFont="1" applyAlignment="1">
      <alignment vertical="center" wrapText="1"/>
    </xf>
    <xf numFmtId="0" fontId="11" fillId="0" borderId="41" xfId="7" applyBorder="1" applyAlignment="1">
      <alignment vertical="center" wrapText="1"/>
    </xf>
    <xf numFmtId="0" fontId="11" fillId="0" borderId="0" xfId="2" applyFont="1">
      <alignment vertical="center"/>
    </xf>
    <xf numFmtId="0" fontId="22" fillId="0" borderId="0" xfId="7" applyFont="1" applyAlignment="1">
      <alignment vertical="center"/>
    </xf>
    <xf numFmtId="0" fontId="25" fillId="0" borderId="0" xfId="7" applyFont="1" applyAlignment="1">
      <alignment vertical="center"/>
    </xf>
    <xf numFmtId="0" fontId="22" fillId="0" borderId="2" xfId="7" applyFont="1" applyBorder="1" applyAlignment="1">
      <alignment horizontal="left" vertical="center" wrapText="1"/>
    </xf>
    <xf numFmtId="0" fontId="22" fillId="0" borderId="19" xfId="7" applyFont="1" applyBorder="1" applyAlignment="1">
      <alignment horizontal="left" vertical="center" wrapText="1"/>
    </xf>
    <xf numFmtId="0" fontId="22" fillId="0" borderId="18" xfId="7" applyFont="1" applyBorder="1" applyAlignment="1">
      <alignment horizontal="left" vertical="center" wrapText="1"/>
    </xf>
    <xf numFmtId="0" fontId="22" fillId="0" borderId="17" xfId="7" applyFont="1" applyBorder="1" applyAlignment="1">
      <alignment horizontal="left" vertical="center" wrapText="1"/>
    </xf>
    <xf numFmtId="0" fontId="22" fillId="0" borderId="14" xfId="7" applyFont="1" applyBorder="1" applyAlignment="1">
      <alignment horizontal="left" vertical="center" wrapText="1"/>
    </xf>
    <xf numFmtId="0" fontId="22" fillId="0" borderId="13" xfId="7" applyFont="1" applyBorder="1" applyAlignment="1">
      <alignment horizontal="left" vertical="center" wrapText="1"/>
    </xf>
    <xf numFmtId="0" fontId="22" fillId="0" borderId="12" xfId="7" applyFont="1" applyBorder="1" applyAlignment="1">
      <alignment horizontal="left" vertical="center" wrapText="1"/>
    </xf>
    <xf numFmtId="0" fontId="25" fillId="0" borderId="0" xfId="7" applyFont="1" applyAlignment="1">
      <alignment horizontal="center" vertical="center" shrinkToFit="1"/>
    </xf>
    <xf numFmtId="0" fontId="32" fillId="0" borderId="0" xfId="7" applyFont="1" applyAlignment="1">
      <alignment horizontal="center" vertical="center" wrapText="1"/>
    </xf>
    <xf numFmtId="0" fontId="25" fillId="0" borderId="0" xfId="4" applyFont="1"/>
    <xf numFmtId="0" fontId="11" fillId="0" borderId="0" xfId="6" applyAlignment="1">
      <alignment horizontal="right" vertical="center" shrinkToFit="1"/>
    </xf>
    <xf numFmtId="0" fontId="30" fillId="0" borderId="0" xfId="6" applyFont="1" applyAlignment="1">
      <alignment wrapText="1"/>
    </xf>
    <xf numFmtId="49" fontId="22" fillId="0" borderId="0" xfId="2" applyNumberFormat="1" applyFont="1">
      <alignment vertical="center"/>
    </xf>
    <xf numFmtId="0" fontId="11" fillId="0" borderId="0" xfId="8">
      <alignment vertical="center"/>
    </xf>
    <xf numFmtId="0" fontId="11" fillId="3" borderId="30" xfId="7" applyFill="1" applyBorder="1" applyAlignment="1">
      <alignment horizontal="center" vertical="center"/>
    </xf>
    <xf numFmtId="0" fontId="11" fillId="3" borderId="0" xfId="8" applyFill="1">
      <alignment vertical="center"/>
    </xf>
    <xf numFmtId="0" fontId="11" fillId="3" borderId="43" xfId="7" applyFill="1" applyBorder="1" applyAlignment="1">
      <alignment horizontal="center" vertical="center"/>
    </xf>
    <xf numFmtId="0" fontId="15" fillId="0" borderId="0" xfId="8" applyFont="1">
      <alignment vertical="center"/>
    </xf>
    <xf numFmtId="49" fontId="22" fillId="0" borderId="0" xfId="3" applyNumberFormat="1" applyFont="1" applyAlignment="1">
      <alignment vertical="center"/>
    </xf>
    <xf numFmtId="0" fontId="11" fillId="0" borderId="0" xfId="7" applyAlignment="1">
      <alignment horizontal="center" vertical="center"/>
    </xf>
    <xf numFmtId="0" fontId="11" fillId="0" borderId="0" xfId="8" applyAlignment="1">
      <alignment vertical="center" wrapText="1"/>
    </xf>
    <xf numFmtId="0" fontId="11" fillId="0" borderId="0" xfId="9" applyAlignment="1">
      <alignment horizontal="left" vertical="center" wrapText="1"/>
    </xf>
    <xf numFmtId="0" fontId="11" fillId="0" borderId="0" xfId="7" quotePrefix="1" applyAlignment="1">
      <alignment horizontal="center" vertical="center"/>
    </xf>
    <xf numFmtId="0" fontId="11" fillId="0" borderId="4" xfId="8" applyBorder="1">
      <alignment vertical="center"/>
    </xf>
    <xf numFmtId="0" fontId="11" fillId="0" borderId="4" xfId="7" applyBorder="1" applyAlignment="1">
      <alignment horizontal="center" vertical="center"/>
    </xf>
    <xf numFmtId="0" fontId="11" fillId="0" borderId="4" xfId="9" applyBorder="1" applyAlignment="1">
      <alignment horizontal="left" vertical="center" wrapText="1"/>
    </xf>
    <xf numFmtId="0" fontId="11" fillId="0" borderId="4" xfId="7" quotePrefix="1" applyBorder="1" applyAlignment="1">
      <alignment horizontal="center" vertical="center"/>
    </xf>
    <xf numFmtId="0" fontId="23" fillId="0" borderId="30" xfId="8" applyFont="1" applyBorder="1" applyAlignment="1" applyProtection="1">
      <alignment horizontal="center" vertical="center"/>
      <protection locked="0"/>
    </xf>
    <xf numFmtId="0" fontId="11" fillId="0" borderId="30" xfId="9" applyBorder="1" applyAlignment="1">
      <alignment horizontal="left" vertical="center" wrapText="1"/>
    </xf>
    <xf numFmtId="0" fontId="15" fillId="0" borderId="14" xfId="7" applyFont="1" applyBorder="1" applyAlignment="1">
      <alignment horizontal="center" vertical="center"/>
    </xf>
    <xf numFmtId="0" fontId="32" fillId="0" borderId="13" xfId="7" applyFont="1" applyBorder="1" applyAlignment="1">
      <alignment horizontal="center" vertical="center" wrapText="1"/>
    </xf>
    <xf numFmtId="0" fontId="15" fillId="0" borderId="13" xfId="7" applyFont="1" applyBorder="1" applyAlignment="1">
      <alignment horizontal="center" vertical="center"/>
    </xf>
    <xf numFmtId="0" fontId="15" fillId="0" borderId="12" xfId="7" applyFont="1" applyBorder="1" applyAlignment="1">
      <alignment horizontal="center" vertical="center"/>
    </xf>
    <xf numFmtId="0" fontId="30" fillId="0" borderId="0" xfId="8" applyFont="1">
      <alignment vertical="center"/>
    </xf>
    <xf numFmtId="0" fontId="30" fillId="0" borderId="0" xfId="8" applyFont="1" applyAlignment="1">
      <alignment vertical="center" wrapText="1"/>
    </xf>
    <xf numFmtId="0" fontId="30" fillId="3" borderId="0" xfId="8" applyFont="1" applyFill="1">
      <alignment vertical="center"/>
    </xf>
    <xf numFmtId="0" fontId="18" fillId="3" borderId="30" xfId="7" applyFont="1" applyFill="1" applyBorder="1" applyAlignment="1">
      <alignment horizontal="center" vertical="center"/>
    </xf>
    <xf numFmtId="0" fontId="18" fillId="3" borderId="30" xfId="8" applyFont="1" applyFill="1" applyBorder="1">
      <alignment vertical="center"/>
    </xf>
    <xf numFmtId="0" fontId="18" fillId="3" borderId="30" xfId="8" applyFont="1" applyFill="1" applyBorder="1" applyAlignment="1">
      <alignment vertical="center" wrapText="1"/>
    </xf>
    <xf numFmtId="0" fontId="11" fillId="6" borderId="44" xfId="8" applyFill="1" applyBorder="1" applyAlignment="1">
      <alignment horizontal="center" vertical="center" shrinkToFit="1"/>
    </xf>
    <xf numFmtId="0" fontId="23" fillId="0" borderId="0" xfId="8" applyFont="1" applyAlignment="1" applyProtection="1">
      <alignment horizontal="left" vertical="center" shrinkToFit="1"/>
      <protection locked="0"/>
    </xf>
    <xf numFmtId="0" fontId="18" fillId="3" borderId="0" xfId="8" applyFont="1" applyFill="1">
      <alignment vertical="center"/>
    </xf>
    <xf numFmtId="0" fontId="18" fillId="3" borderId="0" xfId="7" applyFont="1" applyFill="1" applyAlignment="1">
      <alignment horizontal="center" vertical="center"/>
    </xf>
    <xf numFmtId="0" fontId="18" fillId="3" borderId="0" xfId="8" applyFont="1" applyFill="1" applyAlignment="1">
      <alignment vertical="center" wrapText="1"/>
    </xf>
    <xf numFmtId="0" fontId="18" fillId="3" borderId="0" xfId="7" quotePrefix="1" applyFont="1" applyFill="1" applyAlignment="1">
      <alignment horizontal="center" vertical="center"/>
    </xf>
    <xf numFmtId="0" fontId="18" fillId="3" borderId="4" xfId="7" applyFont="1" applyFill="1" applyBorder="1" applyAlignment="1">
      <alignment horizontal="center" vertical="center"/>
    </xf>
    <xf numFmtId="0" fontId="18" fillId="3" borderId="4" xfId="7" quotePrefix="1" applyFont="1" applyFill="1" applyBorder="1" applyAlignment="1">
      <alignment vertical="center"/>
    </xf>
    <xf numFmtId="0" fontId="18" fillId="3" borderId="4" xfId="8" applyFont="1" applyFill="1" applyBorder="1">
      <alignment vertical="center"/>
    </xf>
    <xf numFmtId="0" fontId="18" fillId="3" borderId="4" xfId="8" applyFont="1" applyFill="1" applyBorder="1" applyAlignment="1">
      <alignment horizontal="center" vertical="center"/>
    </xf>
    <xf numFmtId="0" fontId="18" fillId="3" borderId="4" xfId="8" applyFont="1" applyFill="1" applyBorder="1" applyAlignment="1">
      <alignment vertical="center" wrapText="1"/>
    </xf>
    <xf numFmtId="0" fontId="18" fillId="3" borderId="4" xfId="7" quotePrefix="1" applyFont="1" applyFill="1" applyBorder="1" applyAlignment="1">
      <alignment horizontal="center" vertical="center"/>
    </xf>
    <xf numFmtId="0" fontId="18" fillId="3" borderId="43" xfId="7" applyFont="1" applyFill="1" applyBorder="1" applyAlignment="1">
      <alignment horizontal="center" vertical="center"/>
    </xf>
    <xf numFmtId="0" fontId="18" fillId="3" borderId="43" xfId="8" applyFont="1" applyFill="1" applyBorder="1" applyAlignment="1">
      <alignment vertical="center" wrapText="1"/>
    </xf>
    <xf numFmtId="0" fontId="30" fillId="0" borderId="14" xfId="8" applyFont="1" applyBorder="1">
      <alignment vertical="center"/>
    </xf>
    <xf numFmtId="0" fontId="30" fillId="0" borderId="13" xfId="8" applyFont="1" applyBorder="1">
      <alignment vertical="center"/>
    </xf>
    <xf numFmtId="0" fontId="30" fillId="0" borderId="13" xfId="8" applyFont="1" applyBorder="1" applyAlignment="1">
      <alignment vertical="center" wrapText="1"/>
    </xf>
    <xf numFmtId="0" fontId="30" fillId="0" borderId="12" xfId="8" applyFont="1" applyBorder="1" applyAlignment="1">
      <alignment vertical="center" wrapText="1"/>
    </xf>
    <xf numFmtId="0" fontId="11" fillId="0" borderId="0" xfId="2" applyFont="1" applyAlignment="1">
      <alignment horizontal="center" vertical="center"/>
    </xf>
    <xf numFmtId="0" fontId="30" fillId="0" borderId="0" xfId="2" applyFont="1" applyAlignment="1">
      <alignment horizontal="left" vertical="center" wrapText="1"/>
    </xf>
    <xf numFmtId="0" fontId="35" fillId="0" borderId="0" xfId="2" applyFont="1" applyAlignment="1">
      <alignment horizontal="left" vertical="center"/>
    </xf>
    <xf numFmtId="0" fontId="35" fillId="0" borderId="0" xfId="7" applyFont="1" applyAlignment="1">
      <alignment horizontal="right" vertical="center"/>
    </xf>
    <xf numFmtId="176" fontId="11" fillId="0" borderId="0" xfId="2" quotePrefix="1" applyNumberFormat="1" applyFont="1" applyAlignment="1">
      <alignment horizontal="center" vertical="center"/>
    </xf>
    <xf numFmtId="0" fontId="11" fillId="0" borderId="0" xfId="2" applyFont="1" applyAlignment="1">
      <alignment horizontal="center" vertical="distributed" textRotation="255" justifyLastLine="1"/>
    </xf>
    <xf numFmtId="0" fontId="11" fillId="0" borderId="84" xfId="2" applyFont="1" applyBorder="1" applyAlignment="1">
      <alignment horizontal="center" vertical="center"/>
    </xf>
    <xf numFmtId="0" fontId="11" fillId="0" borderId="41" xfId="2" applyFont="1" applyBorder="1">
      <alignment vertical="center"/>
    </xf>
    <xf numFmtId="0" fontId="31" fillId="0" borderId="83" xfId="7" applyFont="1" applyBorder="1" applyAlignment="1">
      <alignment vertical="center"/>
    </xf>
    <xf numFmtId="0" fontId="35" fillId="0" borderId="79" xfId="7" applyFont="1" applyBorder="1" applyAlignment="1">
      <alignment vertical="center"/>
    </xf>
    <xf numFmtId="0" fontId="34" fillId="0" borderId="0" xfId="7" applyFont="1" applyAlignment="1" applyProtection="1">
      <alignment vertical="center"/>
      <protection locked="0"/>
    </xf>
    <xf numFmtId="0" fontId="11" fillId="0" borderId="0" xfId="4" applyProtection="1">
      <protection locked="0"/>
    </xf>
    <xf numFmtId="0" fontId="31" fillId="0" borderId="83" xfId="7" applyFont="1" applyBorder="1" applyAlignment="1">
      <alignment horizontal="right" vertical="center" wrapText="1"/>
    </xf>
    <xf numFmtId="0" fontId="37" fillId="0" borderId="83" xfId="2" applyFont="1" applyBorder="1" applyAlignment="1">
      <alignment horizontal="left" vertical="center" wrapText="1"/>
    </xf>
    <xf numFmtId="0" fontId="11" fillId="0" borderId="41" xfId="2" applyFont="1" applyBorder="1" applyAlignment="1">
      <alignment horizontal="left" vertical="center" shrinkToFit="1"/>
    </xf>
    <xf numFmtId="0" fontId="0" fillId="8" borderId="4" xfId="0" applyFont="1" applyFill="1" applyBorder="1" applyAlignment="1" applyProtection="1">
      <alignment vertical="center"/>
    </xf>
    <xf numFmtId="0" fontId="0" fillId="8" borderId="0" xfId="0" applyFont="1" applyFill="1" applyBorder="1" applyAlignment="1" applyProtection="1">
      <alignment vertical="center"/>
    </xf>
    <xf numFmtId="0" fontId="0" fillId="8" borderId="2" xfId="0" applyFont="1" applyFill="1" applyBorder="1" applyAlignment="1" applyProtection="1">
      <alignment vertical="center"/>
    </xf>
    <xf numFmtId="0" fontId="0" fillId="8" borderId="1" xfId="0" applyFont="1" applyFill="1" applyBorder="1" applyAlignment="1" applyProtection="1">
      <alignment vertical="center"/>
    </xf>
    <xf numFmtId="0" fontId="6" fillId="8" borderId="0" xfId="0" applyFont="1" applyFill="1" applyAlignment="1" applyProtection="1">
      <alignment vertical="center"/>
    </xf>
    <xf numFmtId="0" fontId="0" fillId="0" borderId="0" xfId="0" applyAlignment="1" applyProtection="1">
      <alignment vertical="center"/>
    </xf>
    <xf numFmtId="0" fontId="23" fillId="0" borderId="0" xfId="10" applyFont="1" applyBorder="1" applyAlignment="1" applyProtection="1">
      <alignment horizontal="left" shrinkToFit="1"/>
    </xf>
    <xf numFmtId="176" fontId="11" fillId="0" borderId="73" xfId="2" quotePrefix="1" applyNumberFormat="1" applyFont="1" applyBorder="1" applyAlignment="1">
      <alignment horizontal="center" vertical="center"/>
    </xf>
    <xf numFmtId="0" fontId="11" fillId="0" borderId="38" xfId="2" applyFont="1" applyBorder="1" applyAlignment="1">
      <alignment horizontal="left" vertical="center" wrapText="1"/>
    </xf>
    <xf numFmtId="0" fontId="11" fillId="0" borderId="41" xfId="7" applyBorder="1" applyAlignment="1">
      <alignment horizontal="left" vertical="center" wrapText="1"/>
    </xf>
    <xf numFmtId="177" fontId="11" fillId="0" borderId="30" xfId="7" quotePrefix="1" applyNumberFormat="1" applyBorder="1" applyAlignment="1">
      <alignment horizontal="center" vertical="center"/>
    </xf>
    <xf numFmtId="0" fontId="22" fillId="0" borderId="15" xfId="7" applyFont="1" applyBorder="1" applyAlignment="1">
      <alignment horizontal="left" vertical="center" wrapText="1"/>
    </xf>
    <xf numFmtId="0" fontId="22" fillId="0" borderId="0" xfId="7" applyFont="1" applyAlignment="1">
      <alignment horizontal="left" vertical="center" wrapText="1"/>
    </xf>
    <xf numFmtId="0" fontId="22" fillId="0" borderId="16" xfId="7" applyFont="1" applyBorder="1" applyAlignment="1">
      <alignment horizontal="left" vertical="center" wrapText="1"/>
    </xf>
    <xf numFmtId="0" fontId="11" fillId="0" borderId="38" xfId="7" applyBorder="1" applyAlignment="1">
      <alignment horizontal="left" vertical="center" wrapText="1"/>
    </xf>
    <xf numFmtId="0" fontId="15" fillId="0" borderId="0" xfId="7" applyFont="1" applyAlignment="1">
      <alignment horizontal="center" vertical="center"/>
    </xf>
    <xf numFmtId="176" fontId="11" fillId="0" borderId="30" xfId="2" quotePrefix="1" applyNumberFormat="1" applyFont="1" applyBorder="1" applyAlignment="1">
      <alignment horizontal="center" vertical="center"/>
    </xf>
    <xf numFmtId="0" fontId="25" fillId="0" borderId="0" xfId="10" applyFont="1" applyAlignment="1" applyProtection="1">
      <alignment shrinkToFit="1"/>
    </xf>
    <xf numFmtId="0" fontId="23" fillId="0" borderId="0" xfId="10" applyFont="1" applyAlignment="1" applyProtection="1">
      <alignment shrinkToFit="1"/>
    </xf>
    <xf numFmtId="0" fontId="37" fillId="0" borderId="0" xfId="2" applyFont="1" applyAlignment="1">
      <alignment horizontal="center" vertical="center"/>
    </xf>
    <xf numFmtId="0" fontId="11" fillId="0" borderId="0" xfId="7" applyAlignment="1">
      <alignment horizontal="center" vertical="center" shrinkToFit="1"/>
    </xf>
    <xf numFmtId="0" fontId="30" fillId="0" borderId="0" xfId="2" applyFont="1" applyAlignment="1">
      <alignment vertical="center" wrapText="1"/>
    </xf>
    <xf numFmtId="0" fontId="11" fillId="0" borderId="0" xfId="2" applyFont="1" applyAlignment="1">
      <alignment vertical="center" wrapText="1"/>
    </xf>
    <xf numFmtId="0" fontId="23" fillId="0" borderId="0" xfId="2" applyFont="1" applyAlignment="1">
      <alignment horizontal="center" vertical="center"/>
    </xf>
    <xf numFmtId="0" fontId="35" fillId="0" borderId="0" xfId="2" applyFont="1" applyAlignment="1">
      <alignment horizontal="right" vertical="center"/>
    </xf>
    <xf numFmtId="0" fontId="38" fillId="0" borderId="0" xfId="2" applyFont="1" applyAlignment="1">
      <alignment vertical="center" wrapText="1"/>
    </xf>
    <xf numFmtId="0" fontId="11" fillId="0" borderId="0" xfId="2" applyFont="1" applyAlignment="1">
      <alignment horizontal="left" vertical="center" wrapText="1"/>
    </xf>
    <xf numFmtId="0" fontId="11" fillId="0" borderId="0" xfId="2" applyFont="1" applyAlignment="1">
      <alignment vertical="distributed" textRotation="255" justifyLastLine="1"/>
    </xf>
    <xf numFmtId="0" fontId="37" fillId="0" borderId="0" xfId="2" applyFont="1" applyAlignment="1">
      <alignment horizontal="left" vertical="center" wrapText="1"/>
    </xf>
    <xf numFmtId="0" fontId="0" fillId="0" borderId="0" xfId="0" applyFont="1" applyAlignment="1" applyProtection="1">
      <alignment vertical="center"/>
    </xf>
    <xf numFmtId="0" fontId="11" fillId="0" borderId="30" xfId="7" applyBorder="1" applyAlignment="1">
      <alignment horizontal="center" vertical="center"/>
    </xf>
    <xf numFmtId="0" fontId="15" fillId="0" borderId="0" xfId="7" applyFont="1" applyAlignment="1">
      <alignment horizontal="center" vertical="center"/>
    </xf>
    <xf numFmtId="0" fontId="11" fillId="0" borderId="0" xfId="7" applyAlignment="1">
      <alignment horizontal="center" vertical="center"/>
    </xf>
    <xf numFmtId="0" fontId="11" fillId="3" borderId="30" xfId="9" applyFill="1" applyBorder="1" applyAlignment="1">
      <alignment horizontal="left" vertical="center" wrapText="1"/>
    </xf>
    <xf numFmtId="0" fontId="11" fillId="3" borderId="43" xfId="9" applyFill="1" applyBorder="1" applyAlignment="1">
      <alignment horizontal="left" vertical="center" wrapText="1"/>
    </xf>
    <xf numFmtId="0" fontId="11" fillId="3" borderId="30" xfId="7" quotePrefix="1" applyFill="1" applyBorder="1" applyAlignment="1">
      <alignment horizontal="center" vertical="center"/>
    </xf>
    <xf numFmtId="0" fontId="11" fillId="6" borderId="44" xfId="8" applyFill="1" applyBorder="1" applyAlignment="1">
      <alignment horizontal="center" vertical="center"/>
    </xf>
    <xf numFmtId="0" fontId="11" fillId="6" borderId="44" xfId="8" applyFill="1" applyBorder="1" applyAlignment="1">
      <alignment horizontal="center" vertical="center" wrapText="1"/>
    </xf>
    <xf numFmtId="0" fontId="15" fillId="0" borderId="0" xfId="7" applyFont="1" applyAlignment="1">
      <alignment horizontal="center" vertical="center"/>
    </xf>
    <xf numFmtId="0" fontId="15" fillId="0" borderId="0" xfId="8" applyFont="1" applyAlignment="1">
      <alignment horizontal="center" vertical="center"/>
    </xf>
    <xf numFmtId="0" fontId="18" fillId="3" borderId="30" xfId="7" quotePrefix="1" applyFont="1" applyFill="1" applyBorder="1" applyAlignment="1">
      <alignment horizontal="center" vertical="center"/>
    </xf>
    <xf numFmtId="0" fontId="11" fillId="6" borderId="44" xfId="8" applyFill="1" applyBorder="1" applyAlignment="1">
      <alignment horizontal="center" vertical="center"/>
    </xf>
    <xf numFmtId="0" fontId="11" fillId="6" borderId="44" xfId="8" applyFill="1" applyBorder="1" applyAlignment="1">
      <alignment horizontal="center" vertical="center" wrapText="1"/>
    </xf>
    <xf numFmtId="0" fontId="55" fillId="11" borderId="10" xfId="0" applyFont="1" applyFill="1" applyBorder="1" applyAlignment="1" applyProtection="1">
      <alignment vertical="center"/>
      <protection locked="0"/>
    </xf>
    <xf numFmtId="0" fontId="55" fillId="11" borderId="9" xfId="0" applyFont="1" applyFill="1" applyBorder="1" applyAlignment="1" applyProtection="1">
      <alignment vertical="center"/>
      <protection locked="0"/>
    </xf>
    <xf numFmtId="0" fontId="11" fillId="0" borderId="0" xfId="8" applyFont="1">
      <alignment vertical="center"/>
    </xf>
    <xf numFmtId="0" fontId="11" fillId="0" borderId="16" xfId="8" applyFont="1" applyBorder="1">
      <alignment vertical="center"/>
    </xf>
    <xf numFmtId="0" fontId="11" fillId="0" borderId="15" xfId="8" applyFont="1" applyBorder="1">
      <alignment vertical="center"/>
    </xf>
    <xf numFmtId="0" fontId="18" fillId="0" borderId="30" xfId="8" applyFont="1" applyFill="1" applyBorder="1" applyAlignment="1">
      <alignment vertical="center" wrapText="1"/>
    </xf>
    <xf numFmtId="0" fontId="11" fillId="0" borderId="0" xfId="6" applyFont="1" applyAlignment="1">
      <alignment horizontal="right" vertical="center"/>
    </xf>
    <xf numFmtId="0" fontId="35" fillId="0" borderId="94" xfId="7" applyFont="1" applyBorder="1" applyAlignment="1">
      <alignment horizontal="right" vertical="center"/>
    </xf>
    <xf numFmtId="0" fontId="30" fillId="0" borderId="96" xfId="2" applyFont="1" applyBorder="1" applyAlignment="1">
      <alignment vertical="center" wrapText="1"/>
    </xf>
    <xf numFmtId="0" fontId="30" fillId="0" borderId="93" xfId="2" applyFont="1" applyFill="1" applyBorder="1" applyAlignment="1">
      <alignment vertical="center" wrapText="1"/>
    </xf>
    <xf numFmtId="0" fontId="30" fillId="0" borderId="93" xfId="2" applyFont="1" applyBorder="1" applyAlignment="1">
      <alignment vertical="center" wrapText="1"/>
    </xf>
    <xf numFmtId="0" fontId="35" fillId="0" borderId="95" xfId="7" applyFont="1" applyBorder="1" applyAlignment="1">
      <alignment horizontal="right" vertical="center"/>
    </xf>
    <xf numFmtId="0" fontId="30" fillId="0" borderId="97" xfId="7" applyFont="1" applyBorder="1" applyAlignment="1">
      <alignment horizontal="right" vertical="center"/>
    </xf>
    <xf numFmtId="0" fontId="30" fillId="0" borderId="98" xfId="7" applyFont="1" applyBorder="1" applyAlignment="1">
      <alignment horizontal="right" vertical="center"/>
    </xf>
    <xf numFmtId="0" fontId="30" fillId="0" borderId="99" xfId="7" applyFont="1" applyBorder="1" applyAlignment="1">
      <alignment horizontal="right" vertical="center"/>
    </xf>
    <xf numFmtId="0" fontId="30" fillId="0" borderId="109" xfId="7" applyFont="1" applyBorder="1" applyAlignment="1">
      <alignment horizontal="right" vertical="center"/>
    </xf>
    <xf numFmtId="0" fontId="30" fillId="0" borderId="110" xfId="2" applyFont="1" applyBorder="1" applyAlignment="1">
      <alignment vertical="center" wrapText="1"/>
    </xf>
    <xf numFmtId="0" fontId="37" fillId="0" borderId="110" xfId="2" applyFont="1" applyBorder="1" applyAlignment="1">
      <alignment vertical="center" wrapText="1"/>
    </xf>
    <xf numFmtId="0" fontId="30" fillId="0" borderId="111" xfId="2" applyFont="1" applyBorder="1" applyAlignment="1">
      <alignment horizontal="left" vertical="center" wrapText="1"/>
    </xf>
    <xf numFmtId="0" fontId="30" fillId="0" borderId="111" xfId="7" applyFont="1" applyBorder="1" applyAlignment="1">
      <alignment horizontal="right" vertical="center"/>
    </xf>
    <xf numFmtId="0" fontId="30" fillId="0" borderId="112" xfId="2" applyFont="1" applyBorder="1" applyAlignment="1">
      <alignment horizontal="left" vertical="center" wrapText="1"/>
    </xf>
    <xf numFmtId="0" fontId="30" fillId="0" borderId="112" xfId="2" applyFont="1" applyBorder="1" applyAlignment="1">
      <alignment vertical="center" wrapText="1"/>
    </xf>
    <xf numFmtId="0" fontId="30" fillId="0" borderId="93" xfId="2" applyFont="1" applyBorder="1" applyAlignment="1">
      <alignment horizontal="left" vertical="center" wrapText="1"/>
    </xf>
    <xf numFmtId="0" fontId="30" fillId="0" borderId="110" xfId="2" applyFont="1" applyBorder="1" applyAlignment="1">
      <alignment horizontal="left" vertical="center" wrapText="1"/>
    </xf>
    <xf numFmtId="0" fontId="30" fillId="0" borderId="111" xfId="2" applyFont="1" applyBorder="1" applyAlignment="1">
      <alignment vertical="center" wrapText="1"/>
    </xf>
    <xf numFmtId="0" fontId="35" fillId="0" borderId="115" xfId="7" applyFont="1" applyBorder="1" applyAlignment="1">
      <alignment horizontal="right" vertical="center"/>
    </xf>
    <xf numFmtId="0" fontId="30" fillId="0" borderId="113" xfId="2" applyFont="1" applyBorder="1" applyAlignment="1">
      <alignment vertical="center" wrapText="1"/>
    </xf>
    <xf numFmtId="0" fontId="30" fillId="0" borderId="113" xfId="7" applyFont="1" applyBorder="1" applyAlignment="1">
      <alignment vertical="center" wrapText="1"/>
    </xf>
    <xf numFmtId="0" fontId="35" fillId="0" borderId="117" xfId="7" applyFont="1" applyBorder="1" applyAlignment="1">
      <alignment horizontal="right" vertical="center"/>
    </xf>
    <xf numFmtId="0" fontId="30" fillId="0" borderId="118" xfId="7" applyFont="1" applyBorder="1" applyAlignment="1">
      <alignment horizontal="right" vertical="center"/>
    </xf>
    <xf numFmtId="0" fontId="30" fillId="0" borderId="116" xfId="7" applyFont="1" applyBorder="1" applyAlignment="1">
      <alignment horizontal="right" vertical="center"/>
    </xf>
    <xf numFmtId="0" fontId="30" fillId="0" borderId="110" xfId="7" applyFont="1" applyBorder="1" applyAlignment="1">
      <alignment vertical="center" wrapText="1"/>
    </xf>
    <xf numFmtId="0" fontId="30" fillId="0" borderId="114" xfId="7" applyFont="1" applyBorder="1" applyAlignment="1">
      <alignment horizontal="right" vertical="center"/>
    </xf>
    <xf numFmtId="0" fontId="30" fillId="0" borderId="83" xfId="7" applyFont="1" applyBorder="1" applyAlignment="1">
      <alignment horizontal="right" vertical="center"/>
    </xf>
    <xf numFmtId="0" fontId="30" fillId="0" borderId="120" xfId="2" applyFont="1" applyBorder="1" applyAlignment="1">
      <alignment horizontal="left" vertical="center" wrapText="1"/>
    </xf>
    <xf numFmtId="0" fontId="30" fillId="0" borderId="120" xfId="2" applyFont="1" applyBorder="1" applyAlignment="1">
      <alignment vertical="center" wrapText="1"/>
    </xf>
    <xf numFmtId="0" fontId="37" fillId="0" borderId="120" xfId="2" applyFont="1" applyBorder="1" applyAlignment="1">
      <alignment horizontal="left" vertical="center" wrapText="1"/>
    </xf>
    <xf numFmtId="0" fontId="30" fillId="0" borderId="120" xfId="7" applyFont="1" applyBorder="1" applyAlignment="1">
      <alignment vertical="center" wrapText="1"/>
    </xf>
    <xf numFmtId="0" fontId="35" fillId="0" borderId="114" xfId="7" applyFont="1" applyBorder="1" applyAlignment="1">
      <alignment horizontal="right" vertical="center"/>
    </xf>
    <xf numFmtId="0" fontId="35" fillId="0" borderId="109" xfId="7" applyFont="1" applyBorder="1" applyAlignment="1">
      <alignment horizontal="right" vertical="center"/>
    </xf>
    <xf numFmtId="0" fontId="37" fillId="0" borderId="110" xfId="2" applyFont="1" applyBorder="1" applyAlignment="1">
      <alignment horizontal="left" vertical="center" wrapText="1"/>
    </xf>
    <xf numFmtId="0" fontId="37" fillId="0" borderId="120" xfId="2" applyFont="1" applyBorder="1" applyAlignment="1">
      <alignment vertical="center" wrapText="1"/>
    </xf>
    <xf numFmtId="0" fontId="35" fillId="0" borderId="94" xfId="2" applyFont="1" applyBorder="1" applyAlignment="1">
      <alignment horizontal="right" vertical="center"/>
    </xf>
    <xf numFmtId="0" fontId="35" fillId="0" borderId="114" xfId="2" applyFont="1" applyBorder="1" applyAlignment="1">
      <alignment horizontal="right" vertical="center"/>
    </xf>
    <xf numFmtId="0" fontId="35" fillId="0" borderId="95" xfId="2" applyFont="1" applyBorder="1" applyAlignment="1">
      <alignment horizontal="right" vertical="center"/>
    </xf>
    <xf numFmtId="0" fontId="35" fillId="0" borderId="109" xfId="2" applyFont="1" applyBorder="1" applyAlignment="1">
      <alignment horizontal="right" vertical="center"/>
    </xf>
    <xf numFmtId="0" fontId="38" fillId="0" borderId="120" xfId="2" applyFont="1" applyBorder="1" applyAlignment="1">
      <alignment vertical="center" wrapText="1"/>
    </xf>
    <xf numFmtId="0" fontId="37" fillId="0" borderId="93" xfId="2" applyFont="1" applyBorder="1" applyAlignment="1">
      <alignment vertical="center" wrapText="1"/>
    </xf>
    <xf numFmtId="0" fontId="23" fillId="0" borderId="77" xfId="7" applyFont="1" applyBorder="1" applyAlignment="1" applyProtection="1">
      <alignment horizontal="center" vertical="center"/>
      <protection locked="0"/>
    </xf>
    <xf numFmtId="176" fontId="11" fillId="0" borderId="30" xfId="2" quotePrefix="1" applyNumberFormat="1" applyFont="1" applyBorder="1" applyAlignment="1">
      <alignment horizontal="center" vertical="center"/>
    </xf>
    <xf numFmtId="0" fontId="11" fillId="0" borderId="100" xfId="7"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center" wrapText="1"/>
    </xf>
    <xf numFmtId="0" fontId="37" fillId="0" borderId="113" xfId="2" applyFont="1" applyBorder="1" applyAlignment="1">
      <alignment vertical="center" wrapText="1"/>
    </xf>
    <xf numFmtId="0" fontId="30" fillId="0" borderId="114" xfId="2" applyFont="1" applyBorder="1" applyAlignment="1">
      <alignment vertical="center" wrapText="1"/>
    </xf>
    <xf numFmtId="0" fontId="35" fillId="0" borderId="97" xfId="7" applyFont="1" applyBorder="1" applyAlignment="1">
      <alignment horizontal="right" vertical="center"/>
    </xf>
    <xf numFmtId="0" fontId="30" fillId="0" borderId="112" xfId="7" applyFont="1" applyBorder="1" applyAlignment="1">
      <alignment vertical="center" wrapText="1"/>
    </xf>
    <xf numFmtId="0" fontId="31" fillId="0" borderId="120" xfId="7" applyFont="1" applyBorder="1" applyAlignment="1">
      <alignment vertical="center"/>
    </xf>
    <xf numFmtId="0" fontId="37" fillId="0" borderId="93" xfId="2" applyFont="1" applyBorder="1" applyAlignment="1">
      <alignment horizontal="left" vertical="center" wrapText="1"/>
    </xf>
    <xf numFmtId="0" fontId="37" fillId="0" borderId="112" xfId="2" applyFont="1" applyBorder="1" applyAlignment="1">
      <alignment vertical="center" wrapText="1"/>
    </xf>
    <xf numFmtId="0" fontId="38" fillId="0" borderId="96" xfId="2" applyFont="1" applyBorder="1" applyAlignment="1">
      <alignment vertical="center" wrapText="1"/>
    </xf>
    <xf numFmtId="0" fontId="35" fillId="0" borderId="115" xfId="2" applyFont="1" applyBorder="1" applyAlignment="1">
      <alignment horizontal="right" vertical="center"/>
    </xf>
    <xf numFmtId="0" fontId="35" fillId="0" borderId="116" xfId="2" applyFont="1" applyBorder="1" applyAlignment="1">
      <alignment horizontal="right" vertical="center"/>
    </xf>
    <xf numFmtId="0" fontId="35" fillId="0" borderId="97" xfId="2" applyFont="1" applyBorder="1" applyAlignment="1">
      <alignment horizontal="right" vertical="center"/>
    </xf>
    <xf numFmtId="0" fontId="37" fillId="0" borderId="112" xfId="2" applyFont="1" applyBorder="1" applyAlignment="1">
      <alignment horizontal="left" vertical="center" wrapText="1"/>
    </xf>
    <xf numFmtId="0" fontId="30" fillId="0" borderId="96" xfId="2" applyFont="1" applyBorder="1" applyAlignment="1">
      <alignment horizontal="left" vertical="center" wrapText="1"/>
    </xf>
    <xf numFmtId="0" fontId="35" fillId="0" borderId="99" xfId="2" applyFont="1" applyBorder="1" applyAlignment="1">
      <alignment horizontal="right" vertical="center"/>
    </xf>
    <xf numFmtId="0" fontId="35" fillId="0" borderId="118" xfId="2" applyFont="1" applyBorder="1" applyAlignment="1">
      <alignment horizontal="right" vertical="center"/>
    </xf>
    <xf numFmtId="0" fontId="35" fillId="0" borderId="0" xfId="2" applyFont="1" applyBorder="1" applyAlignment="1">
      <alignment horizontal="right" vertical="center"/>
    </xf>
    <xf numFmtId="0" fontId="35" fillId="0" borderId="98" xfId="2" applyFont="1" applyBorder="1" applyAlignment="1">
      <alignment horizontal="right" vertical="center"/>
    </xf>
    <xf numFmtId="0" fontId="38" fillId="0" borderId="96" xfId="2" applyFont="1" applyBorder="1" applyAlignment="1">
      <alignment horizontal="left" vertical="center" wrapText="1"/>
    </xf>
    <xf numFmtId="0" fontId="35" fillId="0" borderId="99" xfId="7" applyFont="1" applyBorder="1" applyAlignment="1">
      <alignment horizontal="right" vertical="center"/>
    </xf>
    <xf numFmtId="0" fontId="35" fillId="0" borderId="0" xfId="7" applyFont="1" applyBorder="1" applyAlignment="1">
      <alignment horizontal="right" vertical="center"/>
    </xf>
    <xf numFmtId="0" fontId="35" fillId="0" borderId="116" xfId="7" applyFont="1" applyBorder="1" applyAlignment="1">
      <alignment horizontal="right" vertical="center"/>
    </xf>
    <xf numFmtId="0" fontId="37" fillId="0" borderId="96" xfId="2" applyFont="1" applyBorder="1" applyAlignment="1">
      <alignment vertical="center" wrapText="1"/>
    </xf>
    <xf numFmtId="0" fontId="31" fillId="0" borderId="112" xfId="7" applyFont="1" applyBorder="1" applyAlignment="1">
      <alignment vertical="center"/>
    </xf>
    <xf numFmtId="0" fontId="35" fillId="0" borderId="98" xfId="7" applyFont="1" applyBorder="1" applyAlignment="1">
      <alignment horizontal="right" vertical="center"/>
    </xf>
    <xf numFmtId="0" fontId="37" fillId="0" borderId="113" xfId="2" applyFont="1" applyBorder="1" applyAlignment="1">
      <alignment horizontal="left" vertical="center" wrapText="1"/>
    </xf>
    <xf numFmtId="0" fontId="30" fillId="0" borderId="113" xfId="2" applyFont="1" applyBorder="1" applyAlignment="1">
      <alignment horizontal="left" vertical="center" wrapText="1"/>
    </xf>
    <xf numFmtId="0" fontId="38" fillId="0" borderId="120" xfId="2" applyFont="1" applyBorder="1" applyAlignment="1">
      <alignment horizontal="left" vertical="center" wrapText="1"/>
    </xf>
    <xf numFmtId="0" fontId="37" fillId="0" borderId="96" xfId="2" applyFont="1" applyBorder="1" applyAlignment="1">
      <alignment horizontal="left" vertical="center" wrapText="1"/>
    </xf>
    <xf numFmtId="0" fontId="39" fillId="0" borderId="96" xfId="2" applyFont="1" applyBorder="1" applyAlignment="1">
      <alignment horizontal="left" vertical="center" wrapText="1"/>
    </xf>
    <xf numFmtId="0" fontId="38" fillId="0" borderId="112" xfId="2" applyFont="1" applyBorder="1" applyAlignment="1">
      <alignment horizontal="left" vertical="center" wrapText="1"/>
    </xf>
    <xf numFmtId="0" fontId="30" fillId="0" borderId="93" xfId="7" applyFont="1" applyBorder="1" applyAlignment="1">
      <alignment vertical="center" wrapText="1"/>
    </xf>
    <xf numFmtId="0" fontId="38" fillId="0" borderId="112" xfId="2" applyFont="1" applyBorder="1" applyAlignment="1">
      <alignment vertical="center" wrapText="1"/>
    </xf>
    <xf numFmtId="0" fontId="11" fillId="0" borderId="126" xfId="2" applyFont="1" applyBorder="1" applyAlignment="1">
      <alignment horizontal="center" vertical="center"/>
    </xf>
    <xf numFmtId="0" fontId="38" fillId="0" borderId="93" xfId="7" applyFont="1" applyBorder="1" applyAlignment="1">
      <alignment vertical="center" wrapText="1"/>
    </xf>
    <xf numFmtId="0" fontId="11" fillId="0" borderId="126" xfId="7" applyBorder="1" applyAlignment="1">
      <alignment horizontal="center" vertical="center"/>
    </xf>
    <xf numFmtId="0" fontId="38" fillId="0" borderId="93" xfId="2" applyFont="1" applyBorder="1" applyAlignment="1">
      <alignment horizontal="left" vertical="center" wrapText="1"/>
    </xf>
    <xf numFmtId="0" fontId="39" fillId="0" borderId="93" xfId="2" applyFont="1" applyBorder="1" applyAlignment="1">
      <alignment horizontal="left" vertical="center" wrapText="1"/>
    </xf>
    <xf numFmtId="0" fontId="11" fillId="0" borderId="0" xfId="6" applyAlignment="1">
      <alignment horizontal="right" vertical="center"/>
    </xf>
    <xf numFmtId="0" fontId="35" fillId="0" borderId="111" xfId="2" applyFont="1" applyBorder="1" applyAlignment="1">
      <alignment horizontal="left" vertical="center"/>
    </xf>
    <xf numFmtId="0" fontId="30" fillId="0" borderId="111" xfId="7" applyFont="1" applyBorder="1" applyAlignment="1">
      <alignment vertical="center" wrapText="1"/>
    </xf>
    <xf numFmtId="0" fontId="31" fillId="0" borderId="111" xfId="7" applyFont="1" applyBorder="1" applyAlignment="1">
      <alignment horizontal="right" vertical="center" wrapText="1"/>
    </xf>
    <xf numFmtId="0" fontId="35" fillId="0" borderId="111" xfId="7" applyFont="1" applyBorder="1" applyAlignment="1">
      <alignment horizontal="right" vertical="center"/>
    </xf>
    <xf numFmtId="0" fontId="31" fillId="0" borderId="111" xfId="7" applyFont="1" applyBorder="1" applyAlignment="1">
      <alignment vertical="center"/>
    </xf>
    <xf numFmtId="0" fontId="31" fillId="0" borderId="118" xfId="7" applyFont="1" applyBorder="1" applyAlignment="1">
      <alignment vertical="center"/>
    </xf>
    <xf numFmtId="0" fontId="38" fillId="0" borderId="111" xfId="2" applyFont="1" applyBorder="1" applyAlignment="1">
      <alignment horizontal="left" vertical="center" wrapText="1"/>
    </xf>
    <xf numFmtId="0" fontId="30" fillId="0" borderId="109" xfId="2" applyFont="1" applyBorder="1" applyAlignment="1">
      <alignment horizontal="left" vertical="center" wrapText="1"/>
    </xf>
    <xf numFmtId="0" fontId="30" fillId="0" borderId="114" xfId="2" applyFont="1" applyBorder="1" applyAlignment="1">
      <alignment horizontal="left" vertical="center" wrapText="1"/>
    </xf>
    <xf numFmtId="0" fontId="35" fillId="0" borderId="130" xfId="7" applyFont="1" applyBorder="1" applyAlignment="1">
      <alignment horizontal="right" vertical="center"/>
    </xf>
    <xf numFmtId="0" fontId="35" fillId="0" borderId="131" xfId="7" applyFont="1" applyBorder="1" applyAlignment="1">
      <alignment horizontal="right" vertical="center"/>
    </xf>
    <xf numFmtId="0" fontId="35" fillId="0" borderId="118" xfId="7" applyFont="1" applyBorder="1" applyAlignment="1">
      <alignment horizontal="right" vertical="center"/>
    </xf>
    <xf numFmtId="0" fontId="37" fillId="0" borderId="93" xfId="7" applyFont="1" applyBorder="1" applyAlignment="1">
      <alignment vertical="center" wrapText="1"/>
    </xf>
    <xf numFmtId="0" fontId="30" fillId="0" borderId="139" xfId="2" applyFont="1" applyBorder="1" applyAlignment="1">
      <alignment horizontal="left" vertical="center" wrapText="1"/>
    </xf>
    <xf numFmtId="0" fontId="35" fillId="0" borderId="140" xfId="7" applyFont="1" applyBorder="1" applyAlignment="1">
      <alignment horizontal="right" vertical="center"/>
    </xf>
    <xf numFmtId="0" fontId="37" fillId="0" borderId="139" xfId="2" applyFont="1" applyBorder="1" applyAlignment="1">
      <alignment horizontal="left" vertical="center" wrapText="1"/>
    </xf>
    <xf numFmtId="0" fontId="30" fillId="0" borderId="139" xfId="7" applyFont="1" applyBorder="1" applyAlignment="1">
      <alignment vertical="center" wrapText="1"/>
    </xf>
    <xf numFmtId="0" fontId="31" fillId="0" borderId="87" xfId="7" applyFont="1" applyBorder="1" applyAlignment="1">
      <alignment vertical="center"/>
    </xf>
    <xf numFmtId="0" fontId="30" fillId="0" borderId="141" xfId="2" applyFont="1" applyBorder="1" applyAlignment="1">
      <alignment horizontal="left" vertical="center" wrapText="1"/>
    </xf>
    <xf numFmtId="0" fontId="35" fillId="0" borderId="87" xfId="7" applyFont="1" applyBorder="1" applyAlignment="1">
      <alignment horizontal="right" vertical="center"/>
    </xf>
    <xf numFmtId="0" fontId="35" fillId="0" borderId="142" xfId="7" applyFont="1" applyBorder="1" applyAlignment="1">
      <alignment horizontal="right" vertical="center"/>
    </xf>
    <xf numFmtId="0" fontId="30" fillId="0" borderId="87" xfId="7" applyFont="1" applyBorder="1" applyAlignment="1">
      <alignment vertical="center" wrapText="1"/>
    </xf>
    <xf numFmtId="0" fontId="30" fillId="0" borderId="87" xfId="2" applyFont="1" applyBorder="1" applyAlignment="1">
      <alignment horizontal="left" vertical="center" wrapText="1"/>
    </xf>
    <xf numFmtId="0" fontId="35" fillId="0" borderId="87" xfId="2" applyFont="1" applyBorder="1" applyAlignment="1">
      <alignment horizontal="left" vertical="center"/>
    </xf>
    <xf numFmtId="0" fontId="37" fillId="0" borderId="141" xfId="2" applyFont="1" applyBorder="1" applyAlignment="1">
      <alignment horizontal="left" vertical="center" wrapText="1"/>
    </xf>
    <xf numFmtId="0" fontId="30" fillId="0" borderId="143" xfId="2" applyFont="1" applyBorder="1" applyAlignment="1">
      <alignment horizontal="left" vertical="center" wrapText="1"/>
    </xf>
    <xf numFmtId="0" fontId="37" fillId="0" borderId="143" xfId="2" applyFont="1" applyBorder="1" applyAlignment="1">
      <alignment horizontal="left" vertical="center" wrapText="1"/>
    </xf>
    <xf numFmtId="0" fontId="30" fillId="0" borderId="87" xfId="2" applyFont="1" applyBorder="1" applyAlignment="1">
      <alignment vertical="center" wrapText="1"/>
    </xf>
    <xf numFmtId="0" fontId="30" fillId="0" borderId="144" xfId="2" applyFont="1" applyBorder="1" applyAlignment="1">
      <alignment horizontal="left" vertical="center" wrapText="1"/>
    </xf>
    <xf numFmtId="0" fontId="35" fillId="0" borderId="145" xfId="7" applyFont="1" applyBorder="1" applyAlignment="1">
      <alignment horizontal="right" vertical="center"/>
    </xf>
    <xf numFmtId="0" fontId="30" fillId="0" borderId="146" xfId="2" applyFont="1" applyBorder="1" applyAlignment="1">
      <alignment horizontal="left" vertical="center" wrapText="1"/>
    </xf>
    <xf numFmtId="0" fontId="35" fillId="0" borderId="147" xfId="7" applyFont="1" applyBorder="1" applyAlignment="1">
      <alignment horizontal="right" vertical="center"/>
    </xf>
    <xf numFmtId="0" fontId="30" fillId="0" borderId="148" xfId="2" applyFont="1" applyBorder="1" applyAlignment="1">
      <alignment horizontal="left" vertical="center" wrapText="1"/>
    </xf>
    <xf numFmtId="0" fontId="35" fillId="0" borderId="149" xfId="7" applyFont="1" applyBorder="1" applyAlignment="1">
      <alignment horizontal="right" vertical="center"/>
    </xf>
    <xf numFmtId="0" fontId="30" fillId="0" borderId="150" xfId="2" applyFont="1" applyBorder="1" applyAlignment="1">
      <alignment vertical="center" wrapText="1"/>
    </xf>
    <xf numFmtId="0" fontId="35" fillId="0" borderId="150" xfId="7" applyFont="1" applyBorder="1" applyAlignment="1">
      <alignment horizontal="right" vertical="center"/>
    </xf>
    <xf numFmtId="0" fontId="30" fillId="0" borderId="150" xfId="7" applyFont="1" applyBorder="1" applyAlignment="1">
      <alignment vertical="center" wrapText="1"/>
    </xf>
    <xf numFmtId="0" fontId="35" fillId="0" borderId="151" xfId="7" applyFont="1" applyBorder="1" applyAlignment="1">
      <alignment horizontal="right" vertical="center"/>
    </xf>
    <xf numFmtId="0" fontId="35" fillId="0" borderId="152" xfId="7" applyFont="1" applyBorder="1" applyAlignment="1">
      <alignment horizontal="right" vertical="center"/>
    </xf>
    <xf numFmtId="49" fontId="0" fillId="2" borderId="38" xfId="0" applyNumberFormat="1" applyFill="1" applyBorder="1" applyAlignment="1" applyProtection="1">
      <alignment horizontal="center" vertical="center"/>
    </xf>
    <xf numFmtId="49" fontId="0" fillId="2" borderId="4" xfId="0" applyNumberFormat="1" applyFill="1" applyBorder="1" applyAlignment="1" applyProtection="1">
      <alignment horizontal="center" vertical="center"/>
    </xf>
    <xf numFmtId="49" fontId="0" fillId="2" borderId="20" xfId="0" applyNumberFormat="1" applyFill="1" applyBorder="1" applyAlignment="1" applyProtection="1">
      <alignment horizontal="center" vertical="center"/>
    </xf>
    <xf numFmtId="49" fontId="0" fillId="2" borderId="0" xfId="0" applyNumberFormat="1" applyFill="1" applyBorder="1" applyAlignment="1" applyProtection="1">
      <alignment horizontal="center" vertical="center"/>
    </xf>
    <xf numFmtId="0" fontId="0" fillId="2" borderId="40" xfId="0" applyFill="1" applyBorder="1" applyAlignment="1" applyProtection="1">
      <alignment vertical="center"/>
    </xf>
    <xf numFmtId="0" fontId="0" fillId="2" borderId="2" xfId="0" applyFill="1" applyBorder="1" applyAlignment="1" applyProtection="1">
      <alignment vertical="center"/>
    </xf>
    <xf numFmtId="0" fontId="0" fillId="0" borderId="0" xfId="0" applyFont="1" applyBorder="1" applyAlignment="1" applyProtection="1">
      <alignment vertical="center"/>
      <protection locked="0"/>
    </xf>
    <xf numFmtId="0" fontId="0" fillId="0" borderId="0" xfId="0" applyAlignment="1" applyProtection="1">
      <alignment vertical="center"/>
      <protection locked="0"/>
    </xf>
    <xf numFmtId="0" fontId="0" fillId="0" borderId="0" xfId="0" applyFont="1" applyBorder="1" applyAlignment="1" applyProtection="1">
      <alignment vertical="center"/>
    </xf>
    <xf numFmtId="0" fontId="0" fillId="0" borderId="0" xfId="0" applyAlignment="1" applyProtection="1">
      <alignment vertical="center"/>
    </xf>
    <xf numFmtId="38" fontId="5" fillId="0" borderId="4" xfId="1" applyFont="1"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2" xfId="0" applyBorder="1" applyAlignment="1" applyProtection="1">
      <alignment vertical="center"/>
      <protection locked="0"/>
    </xf>
    <xf numFmtId="0" fontId="6" fillId="0" borderId="4" xfId="0" applyFont="1" applyBorder="1" applyAlignment="1" applyProtection="1">
      <alignmen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49" fontId="0" fillId="2" borderId="38"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20" xfId="0" applyNumberFormat="1" applyFill="1" applyBorder="1" applyAlignment="1">
      <alignment horizontal="center" vertical="center"/>
    </xf>
    <xf numFmtId="49" fontId="0" fillId="2" borderId="0" xfId="0" applyNumberFormat="1" applyFill="1" applyAlignment="1">
      <alignment horizontal="center" vertical="center"/>
    </xf>
    <xf numFmtId="49" fontId="0" fillId="2" borderId="40"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4" xfId="0" applyNumberFormat="1" applyFill="1" applyBorder="1" applyAlignment="1">
      <alignment horizontal="left" vertical="center"/>
    </xf>
    <xf numFmtId="49" fontId="0" fillId="2" borderId="39"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2" xfId="0" applyNumberFormat="1" applyFill="1" applyBorder="1" applyAlignment="1">
      <alignment horizontal="left" vertical="center"/>
    </xf>
    <xf numFmtId="49" fontId="0" fillId="2" borderId="34" xfId="0" applyNumberFormat="1" applyFill="1" applyBorder="1" applyAlignment="1">
      <alignment horizontal="left" vertical="center"/>
    </xf>
    <xf numFmtId="0" fontId="55" fillId="0" borderId="42"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0" xfId="0" applyFont="1" applyAlignment="1">
      <alignment horizontal="center" vertical="center" wrapText="1"/>
    </xf>
    <xf numFmtId="0" fontId="55" fillId="0" borderId="37" xfId="0" applyFont="1" applyBorder="1" applyAlignment="1">
      <alignment horizontal="center" vertical="center" wrapText="1"/>
    </xf>
    <xf numFmtId="0" fontId="55" fillId="0" borderId="4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23" xfId="0" applyFont="1" applyBorder="1" applyAlignment="1">
      <alignment horizontal="center" vertical="center" wrapText="1"/>
    </xf>
    <xf numFmtId="0" fontId="0" fillId="0" borderId="4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2" xfId="0" applyBorder="1" applyAlignment="1">
      <alignment horizontal="center" vertical="center" wrapText="1"/>
    </xf>
    <xf numFmtId="0" fontId="0" fillId="0" borderId="4" xfId="0"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5" fillId="0" borderId="8"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4" xfId="0" applyFont="1" applyBorder="1" applyAlignment="1">
      <alignment horizontal="center" vertical="center" wrapText="1"/>
    </xf>
    <xf numFmtId="0" fontId="0" fillId="2" borderId="20" xfId="0" applyFill="1" applyBorder="1" applyAlignment="1" applyProtection="1">
      <alignment vertical="center"/>
    </xf>
    <xf numFmtId="0" fontId="0" fillId="2" borderId="0" xfId="0" applyFill="1" applyBorder="1" applyAlignment="1" applyProtection="1">
      <alignment vertical="center"/>
    </xf>
    <xf numFmtId="0" fontId="0" fillId="0" borderId="8" xfId="0" applyBorder="1" applyProtection="1">
      <alignment vertical="center"/>
      <protection locked="0"/>
    </xf>
    <xf numFmtId="0" fontId="0" fillId="0" borderId="11" xfId="0" applyBorder="1" applyProtection="1">
      <alignment vertical="center"/>
      <protection locked="0"/>
    </xf>
    <xf numFmtId="0" fontId="0" fillId="0" borderId="46" xfId="0" applyBorder="1" applyProtection="1">
      <alignment vertical="center"/>
      <protection locked="0"/>
    </xf>
    <xf numFmtId="0" fontId="0" fillId="0" borderId="4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61" fillId="0" borderId="10" xfId="0" applyFont="1" applyBorder="1" applyAlignment="1">
      <alignment horizontal="center" vertical="center"/>
    </xf>
    <xf numFmtId="0" fontId="61" fillId="0" borderId="0" xfId="0" applyFont="1" applyBorder="1" applyAlignment="1">
      <alignment horizontal="center" vertical="center"/>
    </xf>
    <xf numFmtId="0" fontId="61" fillId="0" borderId="9" xfId="0" applyFont="1" applyBorder="1" applyAlignment="1">
      <alignment horizontal="center" vertical="center"/>
    </xf>
    <xf numFmtId="0" fontId="61" fillId="0" borderId="2" xfId="0" applyFont="1" applyBorder="1" applyAlignment="1">
      <alignment horizontal="center" vertical="center"/>
    </xf>
    <xf numFmtId="0" fontId="61" fillId="0" borderId="0" xfId="0" applyFont="1" applyBorder="1" applyAlignment="1" applyProtection="1">
      <alignment horizontal="center" vertical="center" shrinkToFit="1"/>
      <protection locked="0"/>
    </xf>
    <xf numFmtId="0" fontId="61" fillId="0" borderId="1" xfId="0" applyFont="1" applyBorder="1" applyAlignment="1" applyProtection="1">
      <alignment horizontal="center" vertical="center" shrinkToFit="1"/>
      <protection locked="0"/>
    </xf>
    <xf numFmtId="0" fontId="61" fillId="0" borderId="2" xfId="0" applyFont="1" applyBorder="1" applyAlignment="1" applyProtection="1">
      <alignment horizontal="center" vertical="center" shrinkToFit="1"/>
      <protection locked="0"/>
    </xf>
    <xf numFmtId="0" fontId="61" fillId="0" borderId="3" xfId="0" applyFont="1" applyBorder="1" applyAlignment="1" applyProtection="1">
      <alignment horizontal="center" vertical="center" shrinkToFit="1"/>
      <protection locked="0"/>
    </xf>
    <xf numFmtId="0" fontId="0" fillId="2" borderId="4" xfId="0" applyFill="1" applyBorder="1" applyAlignment="1" applyProtection="1">
      <alignment vertical="center"/>
    </xf>
    <xf numFmtId="0" fontId="0" fillId="2" borderId="39" xfId="0" applyFill="1" applyBorder="1" applyAlignment="1" applyProtection="1">
      <alignment vertical="center"/>
    </xf>
    <xf numFmtId="0" fontId="0" fillId="2" borderId="37" xfId="0" applyFill="1" applyBorder="1" applyAlignment="1" applyProtection="1">
      <alignment vertical="center"/>
    </xf>
    <xf numFmtId="0" fontId="0" fillId="2" borderId="34" xfId="0" applyFill="1" applyBorder="1" applyAlignment="1" applyProtection="1">
      <alignment vertical="center"/>
    </xf>
    <xf numFmtId="0" fontId="0" fillId="2" borderId="20"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4" xfId="0" applyFill="1" applyBorder="1" applyAlignment="1" applyProtection="1">
      <alignment vertical="center" wrapText="1"/>
    </xf>
    <xf numFmtId="0" fontId="0" fillId="2" borderId="0" xfId="0" applyFill="1" applyBorder="1" applyAlignment="1" applyProtection="1">
      <alignment vertical="center" wrapText="1"/>
    </xf>
    <xf numFmtId="0" fontId="9" fillId="0" borderId="4" xfId="0" applyFont="1" applyBorder="1" applyAlignment="1" applyProtection="1">
      <alignment horizontal="center" vertical="center" shrinkToFit="1"/>
      <protection locked="0"/>
    </xf>
    <xf numFmtId="0" fontId="0" fillId="0" borderId="4" xfId="0" applyBorder="1" applyAlignment="1" applyProtection="1">
      <alignment vertical="center" shrinkToFit="1"/>
      <protection locked="0"/>
    </xf>
    <xf numFmtId="0" fontId="9" fillId="0" borderId="0" xfId="0" applyFont="1" applyBorder="1" applyAlignment="1" applyProtection="1">
      <alignment horizontal="center" vertical="center" shrinkToFit="1"/>
      <protection locked="0"/>
    </xf>
    <xf numFmtId="0" fontId="0" fillId="0" borderId="0" xfId="0" applyBorder="1" applyAlignment="1" applyProtection="1">
      <alignment vertical="center" shrinkToFit="1"/>
      <protection locked="0"/>
    </xf>
    <xf numFmtId="0" fontId="9" fillId="0" borderId="6" xfId="0" applyFont="1" applyBorder="1" applyAlignment="1" applyProtection="1">
      <alignment horizontal="center" vertical="center" shrinkToFit="1"/>
      <protection locked="0"/>
    </xf>
    <xf numFmtId="0" fontId="0" fillId="0" borderId="6" xfId="0" applyBorder="1" applyAlignment="1" applyProtection="1">
      <alignment vertical="center" shrinkToFit="1"/>
      <protection locked="0"/>
    </xf>
    <xf numFmtId="0" fontId="0" fillId="2" borderId="6" xfId="0" applyFill="1" applyBorder="1" applyAlignment="1" applyProtection="1">
      <alignment vertical="center"/>
    </xf>
    <xf numFmtId="0" fontId="0" fillId="2" borderId="23" xfId="0" applyFill="1" applyBorder="1" applyAlignment="1" applyProtection="1">
      <alignment vertical="center"/>
    </xf>
    <xf numFmtId="0" fontId="0" fillId="0" borderId="42" xfId="0" applyFill="1" applyBorder="1" applyAlignment="1" applyProtection="1">
      <alignment vertical="center"/>
    </xf>
    <xf numFmtId="0" fontId="0" fillId="0" borderId="4" xfId="0" applyFont="1" applyBorder="1" applyAlignment="1" applyProtection="1">
      <alignment vertical="center"/>
    </xf>
    <xf numFmtId="0" fontId="0" fillId="0" borderId="4" xfId="0" applyBorder="1" applyAlignment="1" applyProtection="1">
      <alignment vertical="center"/>
    </xf>
    <xf numFmtId="0" fontId="0" fillId="0" borderId="10" xfId="0" applyFont="1" applyBorder="1" applyAlignment="1" applyProtection="1">
      <alignment vertical="center"/>
    </xf>
    <xf numFmtId="0" fontId="0" fillId="0" borderId="9" xfId="0" applyFont="1" applyBorder="1" applyAlignment="1" applyProtection="1">
      <alignment vertical="center"/>
    </xf>
    <xf numFmtId="0" fontId="0" fillId="0" borderId="2" xfId="0" applyFont="1" applyBorder="1" applyAlignment="1" applyProtection="1">
      <alignment vertical="center"/>
    </xf>
    <xf numFmtId="0" fontId="22" fillId="2" borderId="0" xfId="0" applyFont="1" applyFill="1" applyBorder="1" applyAlignment="1" applyProtection="1">
      <alignment horizontal="left" vertical="center"/>
    </xf>
    <xf numFmtId="0" fontId="22" fillId="2" borderId="37" xfId="0" applyFont="1" applyFill="1" applyBorder="1" applyAlignment="1" applyProtection="1">
      <alignment horizontal="left" vertical="center"/>
    </xf>
    <xf numFmtId="0" fontId="22" fillId="2" borderId="20" xfId="0" applyFont="1" applyFill="1" applyBorder="1" applyAlignment="1" applyProtection="1">
      <alignment horizontal="right" vertical="center" shrinkToFit="1"/>
    </xf>
    <xf numFmtId="0" fontId="22" fillId="2" borderId="0" xfId="0" applyFont="1" applyFill="1" applyBorder="1" applyAlignment="1" applyProtection="1">
      <alignment horizontal="right" vertical="center" shrinkToFit="1"/>
    </xf>
    <xf numFmtId="0" fontId="22" fillId="2" borderId="37" xfId="0" applyFont="1" applyFill="1" applyBorder="1" applyAlignment="1" applyProtection="1">
      <alignment horizontal="right" vertical="center" shrinkToFit="1"/>
    </xf>
    <xf numFmtId="0" fontId="0" fillId="0" borderId="11" xfId="0"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0" borderId="46"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38" fontId="5" fillId="0" borderId="0" xfId="1" applyFont="1" applyBorder="1" applyAlignment="1" applyProtection="1">
      <alignment vertical="center"/>
      <protection locked="0"/>
    </xf>
    <xf numFmtId="38" fontId="5" fillId="0" borderId="2" xfId="1" applyFont="1" applyBorder="1" applyAlignment="1" applyProtection="1">
      <alignment vertical="center"/>
      <protection locked="0"/>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0" fillId="0" borderId="46" xfId="0"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0" fillId="0" borderId="7" xfId="0" applyBorder="1" applyAlignment="1" applyProtection="1">
      <alignment vertical="center" shrinkToFit="1"/>
      <protection locked="0"/>
    </xf>
    <xf numFmtId="0" fontId="10"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1" fillId="0" borderId="0" xfId="0" applyFont="1" applyAlignment="1" applyProtection="1">
      <alignment horizontal="right" vertical="center"/>
    </xf>
    <xf numFmtId="0" fontId="0" fillId="0" borderId="0" xfId="0" applyFont="1" applyAlignment="1" applyProtection="1">
      <alignment vertical="center"/>
    </xf>
    <xf numFmtId="0" fontId="8" fillId="0" borderId="0" xfId="0" applyFont="1" applyAlignment="1" applyProtection="1">
      <alignment horizontal="center" vertical="top"/>
    </xf>
    <xf numFmtId="0" fontId="0" fillId="0" borderId="3" xfId="0" applyFont="1" applyBorder="1" applyAlignment="1" applyProtection="1">
      <alignment vertical="center"/>
    </xf>
    <xf numFmtId="0" fontId="0" fillId="0" borderId="4"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2" borderId="38" xfId="0" applyFill="1" applyBorder="1" applyAlignment="1" applyProtection="1">
      <alignment vertical="center"/>
    </xf>
    <xf numFmtId="0" fontId="0" fillId="2" borderId="40" xfId="0" applyFont="1" applyFill="1" applyBorder="1" applyAlignment="1" applyProtection="1">
      <alignment vertical="center"/>
    </xf>
    <xf numFmtId="0" fontId="0" fillId="0" borderId="42" xfId="0" applyBorder="1" applyAlignment="1" applyProtection="1">
      <alignment vertical="center"/>
    </xf>
    <xf numFmtId="0" fontId="6" fillId="0" borderId="0" xfId="0" applyFont="1" applyAlignment="1" applyProtection="1">
      <alignment horizontal="center" vertical="center"/>
    </xf>
    <xf numFmtId="0" fontId="0" fillId="0" borderId="0" xfId="0" applyAlignment="1" applyProtection="1">
      <alignment horizontal="center" vertical="center"/>
    </xf>
    <xf numFmtId="0" fontId="29" fillId="0" borderId="0" xfId="0" applyFont="1" applyAlignment="1" applyProtection="1">
      <alignment vertical="center" wrapText="1"/>
    </xf>
    <xf numFmtId="0" fontId="29" fillId="0" borderId="0" xfId="0" applyFont="1" applyAlignment="1" applyProtection="1">
      <alignment vertical="center"/>
    </xf>
    <xf numFmtId="0" fontId="9" fillId="7" borderId="47" xfId="0" applyFont="1" applyFill="1" applyBorder="1" applyAlignment="1" applyProtection="1">
      <alignment horizontal="left" vertical="center"/>
    </xf>
    <xf numFmtId="0" fontId="9" fillId="7" borderId="48" xfId="0" applyFont="1" applyFill="1" applyBorder="1" applyAlignment="1" applyProtection="1">
      <alignment horizontal="left" vertical="center"/>
    </xf>
    <xf numFmtId="0" fontId="9" fillId="7" borderId="49" xfId="0" applyFont="1" applyFill="1" applyBorder="1" applyAlignment="1" applyProtection="1">
      <alignment horizontal="left" vertical="center"/>
    </xf>
    <xf numFmtId="0" fontId="9" fillId="7" borderId="50" xfId="0" applyFont="1" applyFill="1" applyBorder="1" applyAlignment="1" applyProtection="1">
      <alignment horizontal="left" vertical="center"/>
    </xf>
    <xf numFmtId="0" fontId="9" fillId="7" borderId="0" xfId="0" applyFont="1" applyFill="1" applyBorder="1" applyAlignment="1" applyProtection="1">
      <alignment horizontal="left" vertical="center"/>
    </xf>
    <xf numFmtId="0" fontId="9" fillId="7" borderId="51" xfId="0" applyFont="1" applyFill="1" applyBorder="1" applyAlignment="1" applyProtection="1">
      <alignment horizontal="left" vertical="center"/>
    </xf>
    <xf numFmtId="0" fontId="9" fillId="7" borderId="52" xfId="0" applyFont="1" applyFill="1" applyBorder="1" applyAlignment="1" applyProtection="1">
      <alignment horizontal="left" vertical="center"/>
    </xf>
    <xf numFmtId="0" fontId="9" fillId="7" borderId="53" xfId="0" applyFont="1" applyFill="1" applyBorder="1" applyAlignment="1" applyProtection="1">
      <alignment horizontal="left" vertical="center"/>
    </xf>
    <xf numFmtId="0" fontId="9" fillId="7" borderId="54" xfId="0" applyFont="1" applyFill="1" applyBorder="1" applyAlignment="1" applyProtection="1">
      <alignment horizontal="left" vertical="center"/>
    </xf>
    <xf numFmtId="0" fontId="9" fillId="0" borderId="4" xfId="0"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9" fillId="0" borderId="4" xfId="0" applyFont="1" applyFill="1" applyBorder="1" applyAlignment="1" applyProtection="1">
      <alignment horizontal="left" vertical="center" shrinkToFit="1"/>
      <protection locked="0"/>
    </xf>
    <xf numFmtId="0" fontId="9" fillId="0" borderId="0" xfId="0" applyFont="1" applyFill="1" applyBorder="1" applyAlignment="1" applyProtection="1">
      <alignment horizontal="left" vertical="center" shrinkToFit="1"/>
      <protection locked="0"/>
    </xf>
    <xf numFmtId="0" fontId="9" fillId="0" borderId="2" xfId="0" applyFont="1" applyFill="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49" fontId="0" fillId="2" borderId="22" xfId="0" applyNumberFormat="1" applyFill="1" applyBorder="1" applyAlignment="1" applyProtection="1">
      <alignment horizontal="center" vertical="center"/>
    </xf>
    <xf numFmtId="49" fontId="0" fillId="2" borderId="6" xfId="0" applyNumberForma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6" xfId="0" applyFont="1" applyBorder="1" applyAlignment="1" applyProtection="1">
      <alignment vertical="center"/>
    </xf>
    <xf numFmtId="0" fontId="0" fillId="0" borderId="11" xfId="0" applyFont="1" applyBorder="1" applyAlignment="1" applyProtection="1">
      <alignment vertical="center"/>
    </xf>
    <xf numFmtId="0" fontId="0" fillId="0" borderId="11" xfId="0" applyBorder="1" applyAlignment="1" applyProtection="1">
      <alignment vertical="center"/>
    </xf>
    <xf numFmtId="0" fontId="40" fillId="0" borderId="0" xfId="0" applyFont="1" applyFill="1" applyBorder="1" applyAlignment="1" applyProtection="1">
      <alignment horizontal="left" vertical="center"/>
    </xf>
    <xf numFmtId="0" fontId="40" fillId="0" borderId="2" xfId="0" applyFont="1" applyFill="1" applyBorder="1" applyAlignment="1" applyProtection="1">
      <alignment horizontal="left" vertical="center"/>
    </xf>
    <xf numFmtId="49" fontId="0" fillId="0" borderId="4" xfId="0" applyNumberFormat="1" applyFill="1" applyBorder="1" applyAlignment="1" applyProtection="1">
      <alignment horizontal="center" vertical="center"/>
      <protection locked="0"/>
    </xf>
    <xf numFmtId="49" fontId="0" fillId="0" borderId="4"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0" fillId="0" borderId="6" xfId="0" applyFont="1" applyBorder="1" applyAlignment="1" applyProtection="1">
      <alignment vertical="center"/>
    </xf>
    <xf numFmtId="0" fontId="0" fillId="0" borderId="6" xfId="0" applyBorder="1" applyAlignment="1" applyProtection="1">
      <alignment vertical="center"/>
    </xf>
    <xf numFmtId="0" fontId="6" fillId="0" borderId="42" xfId="0" applyFont="1" applyBorder="1" applyAlignment="1" applyProtection="1">
      <alignment vertical="top"/>
    </xf>
    <xf numFmtId="0" fontId="0" fillId="0" borderId="10" xfId="0" applyBorder="1" applyAlignment="1" applyProtection="1">
      <alignment vertical="top"/>
    </xf>
    <xf numFmtId="0" fontId="0" fillId="0" borderId="45" xfId="0" applyBorder="1" applyAlignment="1" applyProtection="1">
      <alignment vertical="top"/>
    </xf>
    <xf numFmtId="0" fontId="0" fillId="0" borderId="0" xfId="0" applyFill="1" applyBorder="1" applyAlignment="1" applyProtection="1">
      <alignment horizontal="right" vertical="center"/>
    </xf>
    <xf numFmtId="0" fontId="0" fillId="0" borderId="2" xfId="0" applyFill="1" applyBorder="1" applyAlignment="1" applyProtection="1">
      <alignment horizontal="right" vertical="center"/>
    </xf>
    <xf numFmtId="0" fontId="0" fillId="2" borderId="30" xfId="0" applyFill="1" applyBorder="1" applyAlignment="1" applyProtection="1">
      <alignment horizontal="center" vertical="center"/>
    </xf>
    <xf numFmtId="0" fontId="0" fillId="2" borderId="30" xfId="0" applyFill="1" applyBorder="1" applyAlignment="1" applyProtection="1">
      <alignment vertical="center"/>
    </xf>
    <xf numFmtId="0" fontId="0" fillId="0" borderId="30" xfId="0" applyFont="1" applyBorder="1" applyAlignment="1" applyProtection="1">
      <alignment vertical="center"/>
    </xf>
    <xf numFmtId="0" fontId="0" fillId="0" borderId="30" xfId="0" applyBorder="1" applyAlignment="1" applyProtection="1">
      <alignment vertical="center"/>
    </xf>
    <xf numFmtId="49" fontId="0" fillId="0" borderId="0" xfId="0" applyNumberFormat="1" applyFill="1" applyBorder="1" applyAlignment="1" applyProtection="1">
      <alignment horizontal="center" vertical="center"/>
      <protection locked="0"/>
    </xf>
    <xf numFmtId="49" fontId="0" fillId="0" borderId="6" xfId="0" applyNumberFormat="1" applyFill="1" applyBorder="1" applyAlignment="1" applyProtection="1">
      <alignment horizontal="center" vertical="center"/>
      <protection locked="0"/>
    </xf>
    <xf numFmtId="0" fontId="6" fillId="0" borderId="4" xfId="0" applyFont="1" applyBorder="1" applyAlignment="1" applyProtection="1">
      <alignment vertical="top"/>
    </xf>
    <xf numFmtId="0" fontId="0" fillId="0" borderId="0" xfId="0" applyBorder="1" applyAlignment="1" applyProtection="1">
      <alignment vertical="top"/>
    </xf>
    <xf numFmtId="0" fontId="0" fillId="0" borderId="6" xfId="0" applyBorder="1" applyAlignment="1" applyProtection="1">
      <alignment vertical="top"/>
    </xf>
    <xf numFmtId="0" fontId="0" fillId="0" borderId="11" xfId="0" applyBorder="1" applyAlignment="1" applyProtection="1">
      <alignment vertical="center"/>
      <protection locked="0"/>
    </xf>
    <xf numFmtId="0" fontId="0" fillId="0" borderId="46"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49" fontId="0" fillId="2" borderId="38" xfId="0" applyNumberFormat="1" applyFill="1" applyBorder="1" applyAlignment="1" applyProtection="1">
      <alignment horizontal="left" vertical="center"/>
    </xf>
    <xf numFmtId="49" fontId="0" fillId="2" borderId="4" xfId="0" applyNumberFormat="1" applyFill="1" applyBorder="1" applyAlignment="1" applyProtection="1">
      <alignment horizontal="left" vertical="center"/>
    </xf>
    <xf numFmtId="49" fontId="0" fillId="2" borderId="39" xfId="0" applyNumberFormat="1" applyFill="1" applyBorder="1" applyAlignment="1" applyProtection="1">
      <alignment horizontal="left" vertical="center"/>
    </xf>
    <xf numFmtId="49" fontId="0" fillId="2" borderId="20" xfId="0" applyNumberFormat="1" applyFill="1" applyBorder="1" applyAlignment="1" applyProtection="1">
      <alignment horizontal="left" vertical="center"/>
    </xf>
    <xf numFmtId="49" fontId="0" fillId="2" borderId="0" xfId="0" applyNumberFormat="1" applyFill="1" applyBorder="1" applyAlignment="1" applyProtection="1">
      <alignment horizontal="left" vertical="center"/>
    </xf>
    <xf numFmtId="49" fontId="0" fillId="2" borderId="37" xfId="0" applyNumberFormat="1" applyFill="1" applyBorder="1" applyAlignment="1" applyProtection="1">
      <alignment horizontal="left" vertical="center"/>
    </xf>
    <xf numFmtId="49" fontId="0" fillId="2" borderId="40" xfId="0" applyNumberFormat="1" applyFill="1" applyBorder="1" applyAlignment="1" applyProtection="1">
      <alignment horizontal="left" vertical="center"/>
    </xf>
    <xf numFmtId="49" fontId="0" fillId="2" borderId="2" xfId="0" applyNumberFormat="1" applyFill="1" applyBorder="1" applyAlignment="1" applyProtection="1">
      <alignment horizontal="left" vertical="center"/>
    </xf>
    <xf numFmtId="49" fontId="0" fillId="2" borderId="34" xfId="0" applyNumberFormat="1" applyFill="1" applyBorder="1" applyAlignment="1" applyProtection="1">
      <alignment horizontal="left" vertical="center"/>
    </xf>
    <xf numFmtId="0" fontId="0" fillId="0" borderId="4"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4" xfId="0"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2" borderId="35"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2" borderId="36" xfId="0" applyFill="1" applyBorder="1" applyAlignment="1" applyProtection="1">
      <alignment horizontal="left" vertical="center" wrapText="1"/>
    </xf>
    <xf numFmtId="0" fontId="0" fillId="2" borderId="20"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37"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0" fillId="2" borderId="34" xfId="0" applyFill="1" applyBorder="1" applyAlignment="1" applyProtection="1">
      <alignment horizontal="left" vertical="center" wrapText="1"/>
    </xf>
    <xf numFmtId="0" fontId="0" fillId="2" borderId="38" xfId="0" applyFill="1" applyBorder="1" applyAlignment="1" applyProtection="1">
      <alignment horizontal="left" wrapText="1"/>
    </xf>
    <xf numFmtId="0" fontId="0" fillId="2" borderId="4" xfId="0" applyFill="1" applyBorder="1" applyAlignment="1" applyProtection="1">
      <alignment horizontal="left" wrapText="1"/>
    </xf>
    <xf numFmtId="0" fontId="0" fillId="2" borderId="39" xfId="0" applyFill="1" applyBorder="1" applyAlignment="1" applyProtection="1">
      <alignment horizontal="left" wrapText="1"/>
    </xf>
    <xf numFmtId="0" fontId="0" fillId="2" borderId="20" xfId="0" applyFill="1" applyBorder="1" applyAlignment="1" applyProtection="1">
      <alignment horizontal="left" wrapText="1"/>
    </xf>
    <xf numFmtId="0" fontId="0" fillId="2" borderId="0" xfId="0" applyFill="1" applyBorder="1" applyAlignment="1" applyProtection="1">
      <alignment horizontal="left" wrapText="1"/>
    </xf>
    <xf numFmtId="0" fontId="0" fillId="2" borderId="37" xfId="0" applyFill="1" applyBorder="1" applyAlignment="1" applyProtection="1">
      <alignment horizontal="left" wrapText="1"/>
    </xf>
    <xf numFmtId="0" fontId="29" fillId="0" borderId="11" xfId="0" applyFont="1" applyFill="1" applyBorder="1" applyAlignment="1" applyProtection="1">
      <alignment horizontal="left" vertical="center"/>
    </xf>
    <xf numFmtId="0" fontId="29" fillId="0" borderId="6"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2" xfId="0" applyFont="1" applyFill="1" applyBorder="1" applyAlignment="1" applyProtection="1">
      <alignment horizontal="left" vertical="center"/>
    </xf>
    <xf numFmtId="0" fontId="11" fillId="2" borderId="20" xfId="0" applyFont="1" applyFill="1" applyBorder="1" applyAlignment="1" applyProtection="1">
      <alignment horizontal="center" vertical="top" shrinkToFit="1"/>
    </xf>
    <xf numFmtId="0" fontId="11" fillId="2" borderId="0" xfId="0" applyFont="1" applyFill="1" applyBorder="1" applyAlignment="1" applyProtection="1">
      <alignment horizontal="center" vertical="top" shrinkToFit="1"/>
    </xf>
    <xf numFmtId="0" fontId="11" fillId="2" borderId="37" xfId="0" applyFont="1" applyFill="1" applyBorder="1" applyAlignment="1" applyProtection="1">
      <alignment horizontal="center" vertical="top" shrinkToFit="1"/>
    </xf>
    <xf numFmtId="0" fontId="11" fillId="2" borderId="40" xfId="0" applyFont="1" applyFill="1" applyBorder="1" applyAlignment="1" applyProtection="1">
      <alignment horizontal="center" vertical="top" shrinkToFit="1"/>
    </xf>
    <xf numFmtId="0" fontId="11" fillId="2" borderId="2" xfId="0" applyFont="1" applyFill="1" applyBorder="1" applyAlignment="1" applyProtection="1">
      <alignment horizontal="center" vertical="top" shrinkToFit="1"/>
    </xf>
    <xf numFmtId="0" fontId="11" fillId="2" borderId="34" xfId="0" applyFont="1" applyFill="1" applyBorder="1" applyAlignment="1" applyProtection="1">
      <alignment horizontal="center" vertical="top" shrinkToFit="1"/>
    </xf>
    <xf numFmtId="0" fontId="0" fillId="0" borderId="5" xfId="0"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0" borderId="10" xfId="0" applyBorder="1" applyAlignment="1" applyProtection="1">
      <alignment vertical="center"/>
    </xf>
    <xf numFmtId="0" fontId="0" fillId="0" borderId="9" xfId="0" applyBorder="1" applyAlignment="1" applyProtection="1">
      <alignment vertical="center"/>
    </xf>
    <xf numFmtId="0" fontId="0" fillId="2" borderId="38" xfId="0" applyFill="1" applyBorder="1" applyAlignment="1" applyProtection="1">
      <alignment horizontal="left" vertical="center"/>
    </xf>
    <xf numFmtId="0" fontId="0" fillId="2" borderId="4" xfId="0" applyFill="1" applyBorder="1" applyAlignment="1" applyProtection="1">
      <alignment horizontal="left" vertical="center"/>
    </xf>
    <xf numFmtId="0" fontId="0" fillId="2" borderId="3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37" xfId="0" applyFill="1" applyBorder="1" applyAlignment="1" applyProtection="1">
      <alignment horizontal="left" vertical="center"/>
    </xf>
    <xf numFmtId="0" fontId="0" fillId="2" borderId="22"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23" xfId="0" applyFill="1" applyBorder="1" applyAlignment="1" applyProtection="1">
      <alignment horizontal="left" vertical="center"/>
    </xf>
    <xf numFmtId="0" fontId="0" fillId="0" borderId="11" xfId="0"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36" xfId="0" applyFont="1" applyBorder="1" applyAlignment="1" applyProtection="1">
      <alignment horizontal="left" vertical="center" shrinkToFit="1"/>
      <protection locked="0"/>
    </xf>
    <xf numFmtId="0" fontId="0" fillId="0" borderId="0" xfId="0" applyFont="1" applyBorder="1" applyAlignment="1" applyProtection="1">
      <alignment horizontal="left" vertical="center" shrinkToFit="1"/>
      <protection locked="0"/>
    </xf>
    <xf numFmtId="0" fontId="0" fillId="0" borderId="37" xfId="0" applyFont="1" applyBorder="1" applyAlignment="1" applyProtection="1">
      <alignment horizontal="left" vertical="center" shrinkToFit="1"/>
      <protection locked="0"/>
    </xf>
    <xf numFmtId="0" fontId="0" fillId="0" borderId="2" xfId="0" applyFont="1" applyBorder="1" applyAlignment="1" applyProtection="1">
      <alignment horizontal="left" vertical="center" shrinkToFit="1"/>
      <protection locked="0"/>
    </xf>
    <xf numFmtId="0" fontId="0" fillId="0" borderId="34" xfId="0" applyFont="1" applyBorder="1" applyAlignment="1" applyProtection="1">
      <alignment horizontal="left" vertical="center" shrinkToFit="1"/>
      <protection locked="0"/>
    </xf>
    <xf numFmtId="0" fontId="9" fillId="0" borderId="5"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0" fillId="2" borderId="40"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34" xfId="0" applyFill="1" applyBorder="1" applyAlignment="1" applyProtection="1">
      <alignment horizontal="left" vertical="center"/>
    </xf>
    <xf numFmtId="0" fontId="11"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2" xfId="0" applyFont="1" applyFill="1" applyBorder="1" applyAlignment="1" applyProtection="1">
      <alignment horizontal="left" vertical="center"/>
      <protection locked="0"/>
    </xf>
    <xf numFmtId="0" fontId="29" fillId="0" borderId="3" xfId="0" applyFont="1" applyFill="1" applyBorder="1" applyAlignment="1" applyProtection="1">
      <alignment horizontal="left" vertical="center"/>
      <protection locked="0"/>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22" fillId="2" borderId="1" xfId="0" applyFont="1" applyFill="1" applyBorder="1" applyAlignment="1" applyProtection="1">
      <alignment horizontal="left" vertical="center"/>
    </xf>
    <xf numFmtId="0" fontId="9" fillId="0" borderId="39"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0" fillId="0" borderId="3" xfId="0" applyBorder="1" applyAlignment="1" applyProtection="1">
      <alignment vertical="center"/>
      <protection locked="0"/>
    </xf>
    <xf numFmtId="0" fontId="11" fillId="0" borderId="11" xfId="0" applyFont="1" applyFill="1" applyBorder="1" applyAlignment="1" applyProtection="1">
      <alignment horizontal="left" vertical="center"/>
      <protection locked="0"/>
    </xf>
    <xf numFmtId="0" fontId="29" fillId="0" borderId="11" xfId="0" applyFont="1" applyFill="1" applyBorder="1" applyAlignment="1" applyProtection="1">
      <alignment horizontal="left" vertical="center"/>
      <protection locked="0"/>
    </xf>
    <xf numFmtId="0" fontId="29" fillId="0" borderId="46" xfId="0" applyFont="1" applyFill="1" applyBorder="1" applyAlignment="1" applyProtection="1">
      <alignment horizontal="left" vertical="center"/>
      <protection locked="0"/>
    </xf>
    <xf numFmtId="0" fontId="29" fillId="0" borderId="6" xfId="0"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protection locked="0"/>
    </xf>
    <xf numFmtId="0" fontId="0" fillId="0" borderId="36" xfId="0" applyFont="1" applyBorder="1" applyAlignment="1" applyProtection="1">
      <alignment horizontal="center" vertical="center" shrinkToFit="1"/>
      <protection locked="0"/>
    </xf>
    <xf numFmtId="0" fontId="0" fillId="0" borderId="37" xfId="0" applyFont="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0" fontId="0" fillId="11" borderId="38" xfId="0" applyFill="1" applyBorder="1" applyAlignment="1">
      <alignment horizontal="center" vertical="center"/>
    </xf>
    <xf numFmtId="0" fontId="0" fillId="11" borderId="4" xfId="0" applyFill="1" applyBorder="1" applyAlignment="1">
      <alignment horizontal="center" vertical="center"/>
    </xf>
    <xf numFmtId="0" fontId="0" fillId="11" borderId="5" xfId="0" applyFill="1" applyBorder="1" applyAlignment="1">
      <alignment horizontal="center" vertical="center"/>
    </xf>
    <xf numFmtId="0" fontId="0" fillId="11" borderId="20" xfId="0" applyFill="1" applyBorder="1" applyAlignment="1">
      <alignment horizontal="center" vertical="center"/>
    </xf>
    <xf numFmtId="0" fontId="0" fillId="11" borderId="0" xfId="0" applyFill="1" applyBorder="1" applyAlignment="1">
      <alignment horizontal="center" vertical="center"/>
    </xf>
    <xf numFmtId="0" fontId="0" fillId="11" borderId="1" xfId="0" applyFill="1" applyBorder="1" applyAlignment="1">
      <alignment horizontal="center" vertical="center"/>
    </xf>
    <xf numFmtId="0" fontId="0" fillId="11" borderId="40" xfId="0" applyFill="1" applyBorder="1" applyAlignment="1">
      <alignment horizontal="center" vertical="center"/>
    </xf>
    <xf numFmtId="0" fontId="0" fillId="11" borderId="2" xfId="0" applyFill="1" applyBorder="1" applyAlignment="1">
      <alignment horizontal="center" vertical="center"/>
    </xf>
    <xf numFmtId="0" fontId="0" fillId="11" borderId="3" xfId="0" applyFill="1" applyBorder="1" applyAlignment="1">
      <alignment horizontal="center" vertical="center"/>
    </xf>
    <xf numFmtId="0" fontId="55" fillId="11" borderId="11" xfId="0" applyFont="1" applyFill="1" applyBorder="1" applyAlignment="1" applyProtection="1">
      <alignment horizontal="center" vertical="center"/>
      <protection locked="0"/>
    </xf>
    <xf numFmtId="0" fontId="55" fillId="11" borderId="36" xfId="0" applyFont="1" applyFill="1" applyBorder="1" applyAlignment="1" applyProtection="1">
      <alignment horizontal="center" vertical="center"/>
      <protection locked="0"/>
    </xf>
    <xf numFmtId="0" fontId="55" fillId="11" borderId="0" xfId="0" applyFont="1" applyFill="1" applyBorder="1" applyAlignment="1" applyProtection="1">
      <alignment horizontal="center" vertical="center"/>
      <protection locked="0"/>
    </xf>
    <xf numFmtId="0" fontId="55" fillId="11" borderId="37" xfId="0" applyFont="1" applyFill="1" applyBorder="1" applyAlignment="1" applyProtection="1">
      <alignment horizontal="center" vertical="center"/>
      <protection locked="0"/>
    </xf>
    <xf numFmtId="0" fontId="55" fillId="11" borderId="2" xfId="0" applyFont="1" applyFill="1" applyBorder="1" applyAlignment="1" applyProtection="1">
      <alignment horizontal="center" vertical="center"/>
      <protection locked="0"/>
    </xf>
    <xf numFmtId="0" fontId="55" fillId="11" borderId="34" xfId="0" applyFont="1" applyFill="1" applyBorder="1" applyAlignment="1" applyProtection="1">
      <alignment horizontal="center" vertical="center"/>
      <protection locked="0"/>
    </xf>
    <xf numFmtId="0" fontId="55" fillId="11" borderId="42" xfId="0" applyFont="1" applyFill="1" applyBorder="1" applyAlignment="1" applyProtection="1">
      <alignment horizontal="center" vertical="center"/>
      <protection locked="0"/>
    </xf>
    <xf numFmtId="0" fontId="55" fillId="11" borderId="4" xfId="0" applyFont="1" applyFill="1" applyBorder="1" applyAlignment="1" applyProtection="1">
      <alignment horizontal="center" vertical="center"/>
      <protection locked="0"/>
    </xf>
    <xf numFmtId="0" fontId="55" fillId="11" borderId="5" xfId="0" applyFont="1" applyFill="1" applyBorder="1" applyAlignment="1" applyProtection="1">
      <alignment horizontal="center" vertical="center"/>
      <protection locked="0"/>
    </xf>
    <xf numFmtId="0" fontId="55" fillId="11" borderId="45" xfId="0" applyFont="1" applyFill="1" applyBorder="1" applyAlignment="1" applyProtection="1">
      <alignment horizontal="center" vertical="center"/>
      <protection locked="0"/>
    </xf>
    <xf numFmtId="0" fontId="55" fillId="11" borderId="6" xfId="0" applyFont="1" applyFill="1" applyBorder="1" applyAlignment="1" applyProtection="1">
      <alignment horizontal="center" vertical="center"/>
      <protection locked="0"/>
    </xf>
    <xf numFmtId="0" fontId="55" fillId="11" borderId="7" xfId="0" applyFont="1" applyFill="1" applyBorder="1" applyAlignment="1" applyProtection="1">
      <alignment horizontal="center" vertical="center"/>
      <protection locked="0"/>
    </xf>
    <xf numFmtId="0" fontId="55" fillId="11" borderId="8" xfId="0" applyFont="1" applyFill="1" applyBorder="1" applyAlignment="1" applyProtection="1">
      <alignment horizontal="center" vertical="center" shrinkToFit="1"/>
      <protection locked="0"/>
    </xf>
    <xf numFmtId="0" fontId="55" fillId="11" borderId="11" xfId="0" applyFont="1" applyFill="1" applyBorder="1" applyAlignment="1" applyProtection="1">
      <alignment horizontal="center" vertical="center" shrinkToFit="1"/>
      <protection locked="0"/>
    </xf>
    <xf numFmtId="0" fontId="55" fillId="11" borderId="46" xfId="0" applyFont="1" applyFill="1" applyBorder="1" applyAlignment="1" applyProtection="1">
      <alignment horizontal="center" vertical="center" shrinkToFit="1"/>
      <protection locked="0"/>
    </xf>
    <xf numFmtId="0" fontId="55" fillId="11" borderId="10" xfId="0" applyFont="1" applyFill="1" applyBorder="1" applyAlignment="1" applyProtection="1">
      <alignment horizontal="center" vertical="center" shrinkToFit="1"/>
      <protection locked="0"/>
    </xf>
    <xf numFmtId="0" fontId="55" fillId="11" borderId="0" xfId="0" applyFont="1" applyFill="1" applyAlignment="1" applyProtection="1">
      <alignment horizontal="center" vertical="center" shrinkToFit="1"/>
      <protection locked="0"/>
    </xf>
    <xf numFmtId="0" fontId="55" fillId="11" borderId="1" xfId="0" applyFont="1" applyFill="1" applyBorder="1" applyAlignment="1" applyProtection="1">
      <alignment horizontal="center" vertical="center" shrinkToFit="1"/>
      <protection locked="0"/>
    </xf>
    <xf numFmtId="0" fontId="55" fillId="11" borderId="9" xfId="0" applyFont="1" applyFill="1" applyBorder="1" applyAlignment="1" applyProtection="1">
      <alignment horizontal="center" vertical="center" shrinkToFit="1"/>
      <protection locked="0"/>
    </xf>
    <xf numFmtId="0" fontId="55" fillId="11" borderId="2" xfId="0" applyFont="1" applyFill="1" applyBorder="1" applyAlignment="1" applyProtection="1">
      <alignment horizontal="center" vertical="center" shrinkToFit="1"/>
      <protection locked="0"/>
    </xf>
    <xf numFmtId="0" fontId="55" fillId="11" borderId="3" xfId="0" applyFont="1" applyFill="1" applyBorder="1" applyAlignment="1" applyProtection="1">
      <alignment horizontal="center" vertical="center" shrinkToFit="1"/>
      <protection locked="0"/>
    </xf>
    <xf numFmtId="49" fontId="11" fillId="12" borderId="38" xfId="0" applyNumberFormat="1" applyFont="1" applyFill="1" applyBorder="1" applyAlignment="1" applyProtection="1">
      <alignment horizontal="center" vertical="center"/>
    </xf>
    <xf numFmtId="49" fontId="11" fillId="12" borderId="4" xfId="0" applyNumberFormat="1" applyFont="1" applyFill="1" applyBorder="1" applyAlignment="1" applyProtection="1">
      <alignment horizontal="center" vertical="center"/>
    </xf>
    <xf numFmtId="49" fontId="11" fillId="12" borderId="20" xfId="0" applyNumberFormat="1" applyFont="1" applyFill="1" applyBorder="1" applyAlignment="1" applyProtection="1">
      <alignment horizontal="center" vertical="center"/>
    </xf>
    <xf numFmtId="49" fontId="11" fillId="12" borderId="0" xfId="0" applyNumberFormat="1" applyFont="1" applyFill="1" applyBorder="1" applyAlignment="1" applyProtection="1">
      <alignment horizontal="center" vertical="center"/>
    </xf>
    <xf numFmtId="0" fontId="11" fillId="12" borderId="20" xfId="0" applyFont="1" applyFill="1" applyBorder="1" applyAlignment="1" applyProtection="1">
      <alignment horizontal="center" vertical="center"/>
    </xf>
    <xf numFmtId="0" fontId="11" fillId="12" borderId="0" xfId="0" applyFont="1" applyFill="1" applyBorder="1" applyAlignment="1" applyProtection="1">
      <alignment horizontal="center" vertical="center"/>
    </xf>
    <xf numFmtId="0" fontId="11" fillId="12" borderId="40" xfId="0" applyFont="1" applyFill="1" applyBorder="1" applyAlignment="1" applyProtection="1">
      <alignment vertical="center"/>
    </xf>
    <xf numFmtId="0" fontId="11" fillId="12" borderId="2" xfId="0" applyFont="1" applyFill="1" applyBorder="1" applyAlignment="1" applyProtection="1">
      <alignment vertical="center"/>
    </xf>
    <xf numFmtId="0" fontId="49" fillId="9" borderId="38" xfId="0" applyFont="1" applyFill="1" applyBorder="1" applyAlignment="1" applyProtection="1">
      <alignment horizontal="center" vertical="center"/>
    </xf>
    <xf numFmtId="0" fontId="49" fillId="9" borderId="5" xfId="0" applyFont="1" applyFill="1" applyBorder="1" applyAlignment="1" applyProtection="1">
      <alignment horizontal="center" vertical="center"/>
    </xf>
    <xf numFmtId="0" fontId="49" fillId="9" borderId="20" xfId="0" applyFont="1" applyFill="1" applyBorder="1" applyAlignment="1" applyProtection="1">
      <alignment horizontal="center" vertical="top" textRotation="255"/>
    </xf>
    <xf numFmtId="0" fontId="49" fillId="9" borderId="1" xfId="0" applyFont="1" applyFill="1" applyBorder="1" applyAlignment="1" applyProtection="1">
      <alignment horizontal="center" vertical="top" textRotation="255"/>
    </xf>
    <xf numFmtId="0" fontId="49" fillId="9" borderId="22" xfId="0" applyFont="1" applyFill="1" applyBorder="1" applyAlignment="1" applyProtection="1">
      <alignment horizontal="center" vertical="top" textRotation="255"/>
    </xf>
    <xf numFmtId="0" fontId="49" fillId="9" borderId="7" xfId="0" applyFont="1" applyFill="1" applyBorder="1" applyAlignment="1" applyProtection="1">
      <alignment horizontal="center" vertical="top" textRotation="255"/>
    </xf>
    <xf numFmtId="0" fontId="22" fillId="12" borderId="4" xfId="0" applyFont="1" applyFill="1" applyBorder="1" applyAlignment="1" applyProtection="1">
      <alignment horizontal="left" vertical="center" wrapText="1"/>
    </xf>
    <xf numFmtId="0" fontId="22" fillId="12" borderId="5" xfId="0" applyFont="1" applyFill="1" applyBorder="1" applyAlignment="1" applyProtection="1">
      <alignment horizontal="left" vertical="center" wrapText="1"/>
    </xf>
    <xf numFmtId="0" fontId="22" fillId="12" borderId="0" xfId="0" applyFont="1" applyFill="1" applyBorder="1" applyAlignment="1" applyProtection="1">
      <alignment horizontal="left" vertical="center" wrapText="1"/>
    </xf>
    <xf numFmtId="0" fontId="22" fillId="12" borderId="1" xfId="0" applyFont="1" applyFill="1" applyBorder="1" applyAlignment="1" applyProtection="1">
      <alignment horizontal="left" vertical="center" wrapText="1"/>
    </xf>
    <xf numFmtId="0" fontId="22" fillId="12" borderId="6" xfId="0" applyFont="1" applyFill="1" applyBorder="1" applyAlignment="1" applyProtection="1">
      <alignment horizontal="left" vertical="center" wrapText="1"/>
    </xf>
    <xf numFmtId="0" fontId="22" fillId="12" borderId="7" xfId="0" applyFont="1" applyFill="1" applyBorder="1" applyAlignment="1" applyProtection="1">
      <alignment horizontal="left" vertical="center" wrapText="1"/>
    </xf>
    <xf numFmtId="0" fontId="49" fillId="9" borderId="35" xfId="0" applyFont="1" applyFill="1" applyBorder="1" applyAlignment="1" applyProtection="1">
      <alignment horizontal="center" vertical="center"/>
    </xf>
    <xf numFmtId="0" fontId="49" fillId="9" borderId="11" xfId="0" applyFont="1" applyFill="1" applyBorder="1" applyAlignment="1" applyProtection="1">
      <alignment horizontal="center" vertical="center"/>
    </xf>
    <xf numFmtId="0" fontId="49" fillId="9" borderId="46" xfId="0" applyFont="1" applyFill="1" applyBorder="1" applyAlignment="1" applyProtection="1">
      <alignment horizontal="center" vertical="center"/>
    </xf>
    <xf numFmtId="0" fontId="49" fillId="9" borderId="40" xfId="0" applyFont="1" applyFill="1" applyBorder="1" applyAlignment="1" applyProtection="1">
      <alignment horizontal="center" vertical="center"/>
    </xf>
    <xf numFmtId="0" fontId="49" fillId="9" borderId="2" xfId="0" applyFont="1" applyFill="1" applyBorder="1" applyAlignment="1" applyProtection="1">
      <alignment horizontal="center" vertical="center"/>
    </xf>
    <xf numFmtId="0" fontId="49" fillId="9" borderId="3" xfId="0" applyFont="1" applyFill="1" applyBorder="1" applyAlignment="1" applyProtection="1">
      <alignment horizontal="center" vertical="center"/>
    </xf>
    <xf numFmtId="0" fontId="49" fillId="9" borderId="4" xfId="0" applyFont="1" applyFill="1" applyBorder="1" applyAlignment="1" applyProtection="1">
      <alignment horizontal="center" vertical="center"/>
    </xf>
    <xf numFmtId="0" fontId="54" fillId="12" borderId="20" xfId="0" applyFont="1" applyFill="1" applyBorder="1" applyAlignment="1" applyProtection="1">
      <alignment horizontal="left" vertical="top" wrapText="1"/>
    </xf>
    <xf numFmtId="0" fontId="54" fillId="12" borderId="0" xfId="0" applyFont="1" applyFill="1" applyBorder="1" applyAlignment="1" applyProtection="1">
      <alignment horizontal="left" vertical="top"/>
    </xf>
    <xf numFmtId="0" fontId="54" fillId="12" borderId="1" xfId="0" applyFont="1" applyFill="1" applyBorder="1" applyAlignment="1" applyProtection="1">
      <alignment horizontal="left" vertical="top"/>
    </xf>
    <xf numFmtId="0" fontId="54" fillId="12" borderId="20" xfId="0" applyFont="1" applyFill="1" applyBorder="1" applyAlignment="1" applyProtection="1">
      <alignment horizontal="left" vertical="top"/>
    </xf>
    <xf numFmtId="0" fontId="54" fillId="12" borderId="40" xfId="0" applyFont="1" applyFill="1" applyBorder="1" applyAlignment="1" applyProtection="1">
      <alignment horizontal="left" vertical="top"/>
    </xf>
    <xf numFmtId="0" fontId="54" fillId="12" borderId="2" xfId="0" applyFont="1" applyFill="1" applyBorder="1" applyAlignment="1" applyProtection="1">
      <alignment horizontal="left" vertical="top"/>
    </xf>
    <xf numFmtId="0" fontId="54" fillId="12" borderId="3" xfId="0" applyFont="1" applyFill="1" applyBorder="1" applyAlignment="1" applyProtection="1">
      <alignment horizontal="left" vertical="top"/>
    </xf>
    <xf numFmtId="0" fontId="49" fillId="8" borderId="38" xfId="0" applyFont="1" applyFill="1" applyBorder="1" applyAlignment="1" applyProtection="1">
      <alignment horizontal="center" vertical="center"/>
    </xf>
    <xf numFmtId="0" fontId="49" fillId="8" borderId="5" xfId="0" applyFont="1" applyFill="1" applyBorder="1" applyAlignment="1" applyProtection="1">
      <alignment horizontal="center" vertical="center"/>
    </xf>
    <xf numFmtId="0" fontId="11" fillId="8" borderId="38" xfId="0" applyFont="1" applyFill="1" applyBorder="1" applyAlignment="1" applyProtection="1">
      <alignment horizontal="center" vertical="center" textRotation="255"/>
    </xf>
    <xf numFmtId="0" fontId="11" fillId="8" borderId="5" xfId="0" applyFont="1" applyFill="1" applyBorder="1" applyAlignment="1" applyProtection="1">
      <alignment horizontal="center" vertical="center" textRotation="255"/>
    </xf>
    <xf numFmtId="0" fontId="11" fillId="8" borderId="38" xfId="0" applyFont="1" applyFill="1" applyBorder="1" applyAlignment="1" applyProtection="1">
      <alignment horizontal="center" vertical="top" textRotation="255"/>
    </xf>
    <xf numFmtId="0" fontId="11" fillId="8" borderId="5" xfId="0" applyFont="1" applyFill="1" applyBorder="1" applyAlignment="1" applyProtection="1">
      <alignment horizontal="center" vertical="top" textRotation="255"/>
    </xf>
    <xf numFmtId="0" fontId="0" fillId="12" borderId="0" xfId="0" applyFill="1" applyBorder="1" applyAlignment="1" applyProtection="1">
      <alignment vertical="center"/>
    </xf>
    <xf numFmtId="0" fontId="0" fillId="12" borderId="0" xfId="0" applyFont="1" applyFill="1" applyBorder="1" applyAlignment="1" applyProtection="1">
      <alignment vertical="center"/>
    </xf>
    <xf numFmtId="0" fontId="49" fillId="9" borderId="0" xfId="0" applyFont="1" applyFill="1" applyBorder="1" applyAlignment="1" applyProtection="1">
      <alignment horizontal="center" vertical="top" textRotation="255"/>
    </xf>
    <xf numFmtId="0" fontId="49" fillId="9" borderId="6" xfId="0" applyFont="1" applyFill="1" applyBorder="1" applyAlignment="1" applyProtection="1">
      <alignment horizontal="center" vertical="top" textRotation="255"/>
    </xf>
    <xf numFmtId="0" fontId="0" fillId="12" borderId="38" xfId="0" applyFill="1" applyBorder="1" applyAlignment="1" applyProtection="1">
      <alignment horizontal="left" vertical="center" shrinkToFit="1"/>
    </xf>
    <xf numFmtId="0" fontId="0" fillId="12" borderId="4" xfId="0" applyFill="1" applyBorder="1" applyAlignment="1" applyProtection="1">
      <alignment horizontal="left" vertical="center" shrinkToFit="1"/>
    </xf>
    <xf numFmtId="0" fontId="0" fillId="12" borderId="20" xfId="0" applyFill="1" applyBorder="1" applyAlignment="1" applyProtection="1">
      <alignment horizontal="left" vertical="center" shrinkToFit="1"/>
    </xf>
    <xf numFmtId="0" fontId="0" fillId="12" borderId="0" xfId="0" applyFill="1" applyBorder="1" applyAlignment="1" applyProtection="1">
      <alignment horizontal="left" vertical="center" shrinkToFit="1"/>
    </xf>
    <xf numFmtId="0" fontId="0" fillId="12" borderId="71" xfId="0" applyFill="1" applyBorder="1" applyAlignment="1" applyProtection="1">
      <alignment horizontal="left" vertical="center" shrinkToFit="1"/>
    </xf>
    <xf numFmtId="0" fontId="0" fillId="12" borderId="53" xfId="0" applyFill="1" applyBorder="1" applyAlignment="1" applyProtection="1">
      <alignment horizontal="left" vertical="center" shrinkToFit="1"/>
    </xf>
    <xf numFmtId="0" fontId="49" fillId="8" borderId="20" xfId="0" applyFont="1" applyFill="1" applyBorder="1" applyAlignment="1" applyProtection="1">
      <alignment horizontal="center" vertical="top" textRotation="255"/>
    </xf>
    <xf numFmtId="0" fontId="49" fillId="8" borderId="0" xfId="0" applyFont="1" applyFill="1" applyBorder="1" applyAlignment="1" applyProtection="1">
      <alignment horizontal="center" vertical="top" textRotation="255"/>
    </xf>
    <xf numFmtId="0" fontId="49" fillId="8" borderId="1" xfId="0" applyFont="1" applyFill="1" applyBorder="1" applyAlignment="1" applyProtection="1">
      <alignment horizontal="center" vertical="top" textRotation="255"/>
    </xf>
    <xf numFmtId="0" fontId="49" fillId="8" borderId="22" xfId="0" applyFont="1" applyFill="1" applyBorder="1" applyAlignment="1" applyProtection="1">
      <alignment horizontal="center" vertical="top" textRotation="255"/>
    </xf>
    <xf numFmtId="0" fontId="49" fillId="8" borderId="6" xfId="0" applyFont="1" applyFill="1" applyBorder="1" applyAlignment="1" applyProtection="1">
      <alignment horizontal="center" vertical="top" textRotation="255"/>
    </xf>
    <xf numFmtId="0" fontId="49" fillId="8" borderId="7" xfId="0" applyFont="1" applyFill="1" applyBorder="1" applyAlignment="1" applyProtection="1">
      <alignment horizontal="center" vertical="top" textRotation="255"/>
    </xf>
    <xf numFmtId="49" fontId="11" fillId="10" borderId="38" xfId="0" applyNumberFormat="1" applyFont="1" applyFill="1" applyBorder="1" applyAlignment="1">
      <alignment horizontal="center" vertical="center"/>
    </xf>
    <xf numFmtId="49" fontId="11" fillId="10" borderId="4" xfId="0" applyNumberFormat="1" applyFont="1" applyFill="1" applyBorder="1" applyAlignment="1">
      <alignment horizontal="center" vertical="center"/>
    </xf>
    <xf numFmtId="49" fontId="11" fillId="10" borderId="20" xfId="0" applyNumberFormat="1" applyFont="1" applyFill="1" applyBorder="1" applyAlignment="1">
      <alignment horizontal="center" vertical="center"/>
    </xf>
    <xf numFmtId="49" fontId="11" fillId="10" borderId="0" xfId="0" applyNumberFormat="1" applyFont="1" applyFill="1" applyAlignment="1">
      <alignment horizontal="center" vertical="center"/>
    </xf>
    <xf numFmtId="0" fontId="11" fillId="10" borderId="20" xfId="0" applyFont="1" applyFill="1" applyBorder="1" applyAlignment="1">
      <alignment horizontal="center" vertical="center"/>
    </xf>
    <xf numFmtId="0" fontId="11" fillId="10" borderId="0" xfId="0" applyFont="1" applyFill="1" applyAlignment="1">
      <alignment horizontal="center" vertical="center"/>
    </xf>
    <xf numFmtId="0" fontId="11" fillId="10" borderId="40" xfId="0" applyFont="1" applyFill="1" applyBorder="1">
      <alignment vertical="center"/>
    </xf>
    <xf numFmtId="0" fontId="11" fillId="10" borderId="2" xfId="0" applyFont="1" applyFill="1" applyBorder="1">
      <alignment vertical="center"/>
    </xf>
    <xf numFmtId="0" fontId="0" fillId="10" borderId="4" xfId="0" applyFill="1" applyBorder="1">
      <alignment vertical="center"/>
    </xf>
    <xf numFmtId="0" fontId="0" fillId="10" borderId="39" xfId="0" applyFill="1" applyBorder="1">
      <alignment vertical="center"/>
    </xf>
    <xf numFmtId="0" fontId="0" fillId="10" borderId="0" xfId="0" applyFill="1">
      <alignment vertical="center"/>
    </xf>
    <xf numFmtId="0" fontId="0" fillId="10" borderId="37" xfId="0" applyFill="1" applyBorder="1">
      <alignment vertical="center"/>
    </xf>
    <xf numFmtId="0" fontId="0" fillId="10" borderId="2" xfId="0" applyFill="1" applyBorder="1">
      <alignment vertical="center"/>
    </xf>
    <xf numFmtId="0" fontId="0" fillId="10" borderId="34" xfId="0" applyFill="1" applyBorder="1">
      <alignment vertical="center"/>
    </xf>
    <xf numFmtId="0" fontId="0" fillId="11" borderId="42"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1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9" xfId="0" applyFill="1" applyBorder="1" applyAlignment="1" applyProtection="1">
      <alignment horizontal="center" vertical="center"/>
      <protection locked="0"/>
    </xf>
    <xf numFmtId="0" fontId="0" fillId="11" borderId="2" xfId="0" applyFill="1" applyBorder="1" applyAlignment="1" applyProtection="1">
      <alignment horizontal="center" vertical="center"/>
      <protection locked="0"/>
    </xf>
    <xf numFmtId="0" fontId="0" fillId="11" borderId="42" xfId="0" applyFill="1" applyBorder="1" applyAlignment="1">
      <alignment horizontal="center" vertical="center"/>
    </xf>
    <xf numFmtId="0" fontId="0" fillId="11" borderId="10" xfId="0" applyFill="1" applyBorder="1" applyAlignment="1">
      <alignment horizontal="center" vertical="center"/>
    </xf>
    <xf numFmtId="0" fontId="0" fillId="11" borderId="0" xfId="0" applyFill="1" applyAlignment="1">
      <alignment horizontal="center" vertical="center"/>
    </xf>
    <xf numFmtId="0" fontId="0" fillId="11" borderId="9" xfId="0" applyFill="1" applyBorder="1" applyAlignment="1">
      <alignment horizontal="center" vertical="center"/>
    </xf>
    <xf numFmtId="49" fontId="11" fillId="10" borderId="40" xfId="0" applyNumberFormat="1" applyFont="1" applyFill="1" applyBorder="1" applyAlignment="1">
      <alignment horizontal="center" vertical="center"/>
    </xf>
    <xf numFmtId="49" fontId="11" fillId="10" borderId="2" xfId="0" applyNumberFormat="1" applyFont="1" applyFill="1" applyBorder="1" applyAlignment="1">
      <alignment horizontal="center" vertical="center"/>
    </xf>
    <xf numFmtId="0" fontId="0" fillId="10" borderId="4" xfId="0" applyFill="1" applyBorder="1" applyAlignment="1">
      <alignment horizontal="left" vertical="center"/>
    </xf>
    <xf numFmtId="0" fontId="0" fillId="10" borderId="39" xfId="0" applyFill="1" applyBorder="1" applyAlignment="1">
      <alignment horizontal="left" vertical="center"/>
    </xf>
    <xf numFmtId="0" fontId="0" fillId="10" borderId="0" xfId="0" applyFill="1" applyAlignment="1">
      <alignment horizontal="left" vertical="center"/>
    </xf>
    <xf numFmtId="0" fontId="0" fillId="10" borderId="37" xfId="0" applyFill="1" applyBorder="1" applyAlignment="1">
      <alignment horizontal="left" vertical="center"/>
    </xf>
    <xf numFmtId="0" fontId="0" fillId="10" borderId="2" xfId="0" applyFill="1" applyBorder="1" applyAlignment="1">
      <alignment horizontal="left" vertical="center"/>
    </xf>
    <xf numFmtId="0" fontId="0" fillId="10" borderId="34" xfId="0" applyFill="1" applyBorder="1" applyAlignment="1">
      <alignment horizontal="left" vertical="center"/>
    </xf>
    <xf numFmtId="0" fontId="57" fillId="11" borderId="42" xfId="0" applyFont="1" applyFill="1" applyBorder="1" applyAlignment="1">
      <alignment horizontal="center" vertical="center" wrapText="1"/>
    </xf>
    <xf numFmtId="0" fontId="58" fillId="11" borderId="4" xfId="0" applyFont="1" applyFill="1" applyBorder="1" applyAlignment="1">
      <alignment horizontal="center" vertical="center" wrapText="1"/>
    </xf>
    <xf numFmtId="0" fontId="58" fillId="11" borderId="39" xfId="0" applyFont="1" applyFill="1" applyBorder="1" applyAlignment="1">
      <alignment horizontal="center" vertical="center" wrapText="1"/>
    </xf>
    <xf numFmtId="0" fontId="58" fillId="11" borderId="10" xfId="0" applyFont="1" applyFill="1" applyBorder="1" applyAlignment="1">
      <alignment horizontal="center" vertical="center" wrapText="1"/>
    </xf>
    <xf numFmtId="0" fontId="58" fillId="11" borderId="0" xfId="0" applyFont="1" applyFill="1" applyAlignment="1">
      <alignment horizontal="center" vertical="center" wrapText="1"/>
    </xf>
    <xf numFmtId="0" fontId="58" fillId="11" borderId="37" xfId="0" applyFont="1" applyFill="1" applyBorder="1" applyAlignment="1">
      <alignment horizontal="center" vertical="center" wrapText="1"/>
    </xf>
    <xf numFmtId="0" fontId="58" fillId="11" borderId="9" xfId="0" applyFont="1" applyFill="1" applyBorder="1" applyAlignment="1">
      <alignment horizontal="center" vertical="center" wrapText="1"/>
    </xf>
    <xf numFmtId="0" fontId="58" fillId="11" borderId="2" xfId="0" applyFont="1" applyFill="1" applyBorder="1" applyAlignment="1">
      <alignment horizontal="center" vertical="center" wrapText="1"/>
    </xf>
    <xf numFmtId="0" fontId="58" fillId="11" borderId="34" xfId="0" applyFont="1" applyFill="1" applyBorder="1" applyAlignment="1">
      <alignment horizontal="center" vertical="center" wrapText="1"/>
    </xf>
    <xf numFmtId="49" fontId="0" fillId="8" borderId="55" xfId="0" applyNumberFormat="1" applyFill="1" applyBorder="1" applyAlignment="1" applyProtection="1">
      <alignment horizontal="center" vertical="center"/>
      <protection locked="0"/>
    </xf>
    <xf numFmtId="49" fontId="0" fillId="8" borderId="55" xfId="0" applyNumberFormat="1" applyFont="1" applyFill="1" applyBorder="1" applyAlignment="1" applyProtection="1">
      <alignment horizontal="center" vertical="center"/>
      <protection locked="0"/>
    </xf>
    <xf numFmtId="49" fontId="0" fillId="8" borderId="57" xfId="0" applyNumberFormat="1" applyFont="1" applyFill="1" applyBorder="1" applyAlignment="1" applyProtection="1">
      <alignment horizontal="center" vertical="center"/>
      <protection locked="0"/>
    </xf>
    <xf numFmtId="49" fontId="0" fillId="8" borderId="56" xfId="0" applyNumberFormat="1" applyFont="1" applyFill="1" applyBorder="1" applyAlignment="1" applyProtection="1">
      <alignment horizontal="center" vertical="center"/>
      <protection locked="0"/>
    </xf>
    <xf numFmtId="49" fontId="0" fillId="8" borderId="58" xfId="0" applyNumberFormat="1" applyFont="1" applyFill="1" applyBorder="1" applyAlignment="1" applyProtection="1">
      <alignment horizontal="center" vertical="center"/>
      <protection locked="0"/>
    </xf>
    <xf numFmtId="49" fontId="0" fillId="8" borderId="59" xfId="0" applyNumberFormat="1" applyFill="1" applyBorder="1" applyAlignment="1" applyProtection="1">
      <alignment horizontal="center" vertical="center"/>
      <protection locked="0"/>
    </xf>
    <xf numFmtId="49" fontId="0" fillId="8" borderId="59" xfId="0" applyNumberFormat="1" applyFont="1" applyFill="1" applyBorder="1" applyAlignment="1" applyProtection="1">
      <alignment horizontal="center" vertical="center"/>
      <protection locked="0"/>
    </xf>
    <xf numFmtId="0" fontId="0" fillId="12" borderId="10" xfId="0" applyFill="1" applyBorder="1" applyAlignment="1" applyProtection="1">
      <alignment vertical="center"/>
    </xf>
    <xf numFmtId="0" fontId="0" fillId="12" borderId="1" xfId="0" applyFont="1" applyFill="1" applyBorder="1" applyAlignment="1" applyProtection="1">
      <alignment vertical="center"/>
    </xf>
    <xf numFmtId="0" fontId="0" fillId="12" borderId="10" xfId="0" applyFont="1" applyFill="1" applyBorder="1" applyAlignment="1" applyProtection="1">
      <alignment vertical="center"/>
    </xf>
    <xf numFmtId="0" fontId="0" fillId="12" borderId="1" xfId="0" applyFill="1" applyBorder="1" applyAlignment="1" applyProtection="1">
      <alignment vertical="center"/>
    </xf>
    <xf numFmtId="0" fontId="0" fillId="12" borderId="9" xfId="0" applyFill="1" applyBorder="1" applyAlignment="1" applyProtection="1">
      <alignment vertical="center"/>
    </xf>
    <xf numFmtId="0" fontId="0" fillId="12" borderId="2" xfId="0" applyFill="1" applyBorder="1" applyAlignment="1" applyProtection="1">
      <alignment vertical="center"/>
    </xf>
    <xf numFmtId="0" fontId="0" fillId="12" borderId="3" xfId="0" applyFill="1" applyBorder="1" applyAlignment="1" applyProtection="1">
      <alignment vertical="center"/>
    </xf>
    <xf numFmtId="49" fontId="0" fillId="12" borderId="20" xfId="0" applyNumberFormat="1" applyFill="1" applyBorder="1" applyAlignment="1" applyProtection="1">
      <alignment horizontal="center" vertical="center"/>
    </xf>
    <xf numFmtId="49" fontId="0" fillId="12" borderId="0" xfId="0" applyNumberFormat="1" applyFill="1" applyBorder="1" applyAlignment="1" applyProtection="1">
      <alignment horizontal="center" vertical="center"/>
    </xf>
    <xf numFmtId="0" fontId="0" fillId="12" borderId="20" xfId="0" applyFill="1" applyBorder="1" applyAlignment="1" applyProtection="1">
      <alignment vertical="center"/>
    </xf>
    <xf numFmtId="0" fontId="0" fillId="12" borderId="40" xfId="0" applyFill="1" applyBorder="1" applyAlignment="1" applyProtection="1">
      <alignment vertical="center"/>
    </xf>
    <xf numFmtId="0" fontId="0" fillId="12" borderId="31" xfId="0" applyFill="1" applyBorder="1" applyAlignment="1" applyProtection="1">
      <alignment vertical="center"/>
    </xf>
    <xf numFmtId="0" fontId="0" fillId="12" borderId="26" xfId="0" applyFont="1" applyFill="1" applyBorder="1" applyAlignment="1" applyProtection="1">
      <alignment vertical="center"/>
    </xf>
    <xf numFmtId="0" fontId="0" fillId="12" borderId="31" xfId="0" applyFont="1" applyFill="1" applyBorder="1" applyAlignment="1" applyProtection="1">
      <alignment vertical="center"/>
    </xf>
    <xf numFmtId="49" fontId="0" fillId="8" borderId="24" xfId="0" applyNumberForma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5" xfId="0" applyNumberFormat="1" applyFont="1" applyFill="1" applyBorder="1" applyAlignment="1" applyProtection="1">
      <alignment horizontal="center" vertical="center"/>
      <protection locked="0"/>
    </xf>
    <xf numFmtId="49" fontId="0" fillId="8" borderId="24" xfId="0" applyNumberFormat="1" applyFont="1" applyFill="1" applyBorder="1" applyAlignment="1" applyProtection="1">
      <alignment horizontal="center" vertical="center"/>
      <protection locked="0"/>
    </xf>
    <xf numFmtId="0" fontId="0" fillId="8" borderId="8" xfId="0" applyFont="1" applyFill="1" applyBorder="1" applyAlignment="1" applyProtection="1">
      <alignment vertical="center"/>
    </xf>
    <xf numFmtId="0" fontId="0" fillId="8" borderId="11" xfId="0" applyFill="1" applyBorder="1" applyAlignment="1" applyProtection="1">
      <alignment vertical="center"/>
    </xf>
    <xf numFmtId="0" fontId="0" fillId="8" borderId="36" xfId="0" applyFill="1" applyBorder="1" applyAlignment="1" applyProtection="1">
      <alignment vertical="center"/>
    </xf>
    <xf numFmtId="0" fontId="0" fillId="8" borderId="10" xfId="0" applyFill="1" applyBorder="1" applyAlignment="1" applyProtection="1">
      <alignment vertical="center"/>
    </xf>
    <xf numFmtId="0" fontId="0" fillId="8" borderId="0" xfId="0" applyFill="1" applyBorder="1" applyAlignment="1" applyProtection="1">
      <alignment vertical="center"/>
    </xf>
    <xf numFmtId="0" fontId="0" fillId="8" borderId="37" xfId="0" applyFill="1" applyBorder="1" applyAlignment="1" applyProtection="1">
      <alignment vertical="center"/>
    </xf>
    <xf numFmtId="0" fontId="0" fillId="8" borderId="9" xfId="0" applyFill="1" applyBorder="1" applyAlignment="1" applyProtection="1">
      <alignment vertical="center"/>
    </xf>
    <xf numFmtId="0" fontId="0" fillId="8" borderId="2" xfId="0" applyFill="1" applyBorder="1" applyAlignment="1" applyProtection="1">
      <alignment vertical="center"/>
    </xf>
    <xf numFmtId="0" fontId="0" fillId="8" borderId="34" xfId="0" applyFill="1" applyBorder="1" applyAlignment="1" applyProtection="1">
      <alignment vertical="center"/>
    </xf>
    <xf numFmtId="0" fontId="11" fillId="12" borderId="4" xfId="0" applyFont="1" applyFill="1" applyBorder="1" applyAlignment="1" applyProtection="1">
      <alignment vertical="center" wrapText="1"/>
    </xf>
    <xf numFmtId="0" fontId="11" fillId="12" borderId="4" xfId="0" applyFont="1" applyFill="1" applyBorder="1" applyAlignment="1" applyProtection="1">
      <alignment vertical="center"/>
    </xf>
    <xf numFmtId="0" fontId="11" fillId="12" borderId="39" xfId="0" applyFont="1" applyFill="1" applyBorder="1" applyAlignment="1" applyProtection="1">
      <alignment vertical="center"/>
    </xf>
    <xf numFmtId="0" fontId="11" fillId="12" borderId="0" xfId="0" applyFont="1" applyFill="1" applyBorder="1" applyAlignment="1" applyProtection="1">
      <alignment vertical="center"/>
    </xf>
    <xf numFmtId="0" fontId="11" fillId="12" borderId="37" xfId="0" applyFont="1" applyFill="1" applyBorder="1" applyAlignment="1" applyProtection="1">
      <alignment vertical="center"/>
    </xf>
    <xf numFmtId="0" fontId="11" fillId="12" borderId="34" xfId="0" applyFont="1" applyFill="1" applyBorder="1" applyAlignment="1" applyProtection="1">
      <alignment vertical="center"/>
    </xf>
    <xf numFmtId="0" fontId="11" fillId="12" borderId="38" xfId="0" quotePrefix="1" applyFont="1" applyFill="1" applyBorder="1" applyAlignment="1" applyProtection="1">
      <alignment horizontal="center" vertical="center"/>
    </xf>
    <xf numFmtId="0" fontId="11" fillId="12" borderId="4" xfId="0" applyFont="1" applyFill="1" applyBorder="1" applyAlignment="1" applyProtection="1">
      <alignment horizontal="center" vertical="center"/>
    </xf>
    <xf numFmtId="0" fontId="11" fillId="12" borderId="40" xfId="0" applyFont="1" applyFill="1" applyBorder="1" applyAlignment="1" applyProtection="1">
      <alignment horizontal="center" vertical="center"/>
    </xf>
    <xf numFmtId="0" fontId="11" fillId="12" borderId="2" xfId="0" applyFont="1" applyFill="1" applyBorder="1" applyAlignment="1" applyProtection="1">
      <alignment horizontal="center" vertical="center"/>
    </xf>
    <xf numFmtId="0" fontId="11" fillId="12" borderId="4" xfId="0" applyFont="1" applyFill="1" applyBorder="1" applyAlignment="1" applyProtection="1">
      <alignment horizontal="left" vertical="center"/>
    </xf>
    <xf numFmtId="0" fontId="11" fillId="12" borderId="39" xfId="0" applyFont="1" applyFill="1" applyBorder="1" applyAlignment="1" applyProtection="1">
      <alignment horizontal="left" vertical="center"/>
    </xf>
    <xf numFmtId="0" fontId="11" fillId="12" borderId="0" xfId="0" applyFont="1" applyFill="1" applyBorder="1" applyAlignment="1" applyProtection="1">
      <alignment horizontal="left" vertical="center"/>
    </xf>
    <xf numFmtId="0" fontId="11" fillId="12" borderId="37" xfId="0" applyFont="1" applyFill="1" applyBorder="1" applyAlignment="1" applyProtection="1">
      <alignment horizontal="left" vertical="center"/>
    </xf>
    <xf numFmtId="0" fontId="11" fillId="12" borderId="2" xfId="0" applyFont="1" applyFill="1" applyBorder="1" applyAlignment="1" applyProtection="1">
      <alignment horizontal="left" vertical="center"/>
    </xf>
    <xf numFmtId="0" fontId="11" fillId="12" borderId="34" xfId="0" applyFont="1" applyFill="1" applyBorder="1" applyAlignment="1" applyProtection="1">
      <alignment horizontal="left" vertical="center"/>
    </xf>
    <xf numFmtId="49" fontId="11" fillId="8" borderId="38" xfId="0" applyNumberFormat="1" applyFont="1" applyFill="1" applyBorder="1" applyAlignment="1" applyProtection="1">
      <alignment horizontal="center" vertical="center"/>
    </xf>
    <xf numFmtId="49" fontId="11" fillId="8" borderId="4" xfId="0" applyNumberFormat="1" applyFont="1" applyFill="1" applyBorder="1" applyAlignment="1" applyProtection="1">
      <alignment horizontal="center" vertical="center"/>
    </xf>
    <xf numFmtId="49" fontId="11" fillId="8" borderId="20" xfId="0" applyNumberFormat="1" applyFont="1" applyFill="1" applyBorder="1" applyAlignment="1" applyProtection="1">
      <alignment horizontal="center" vertical="center"/>
    </xf>
    <xf numFmtId="49" fontId="11" fillId="8" borderId="0" xfId="0" applyNumberFormat="1" applyFont="1" applyFill="1" applyBorder="1" applyAlignment="1" applyProtection="1">
      <alignment horizontal="center" vertical="center"/>
    </xf>
    <xf numFmtId="0" fontId="11" fillId="8" borderId="20" xfId="0" applyFont="1" applyFill="1" applyBorder="1" applyAlignment="1" applyProtection="1">
      <alignment horizontal="center" vertical="center"/>
    </xf>
    <xf numFmtId="0" fontId="11" fillId="8" borderId="0" xfId="0" applyFont="1" applyFill="1" applyBorder="1" applyAlignment="1" applyProtection="1">
      <alignment horizontal="center" vertical="center"/>
    </xf>
    <xf numFmtId="0" fontId="11" fillId="8" borderId="40" xfId="0" applyFont="1" applyFill="1" applyBorder="1" applyAlignment="1" applyProtection="1">
      <alignment vertical="center"/>
    </xf>
    <xf numFmtId="0" fontId="11" fillId="8" borderId="2" xfId="0" applyFont="1" applyFill="1" applyBorder="1" applyAlignment="1" applyProtection="1">
      <alignment vertical="center"/>
    </xf>
    <xf numFmtId="0" fontId="6" fillId="8" borderId="42" xfId="0" applyFont="1" applyFill="1" applyBorder="1" applyAlignment="1" applyProtection="1">
      <alignment vertical="top"/>
    </xf>
    <xf numFmtId="0" fontId="0" fillId="8" borderId="10" xfId="0" applyFill="1" applyBorder="1" applyAlignment="1" applyProtection="1">
      <alignment vertical="top"/>
    </xf>
    <xf numFmtId="0" fontId="0" fillId="8" borderId="45" xfId="0" applyFill="1" applyBorder="1" applyAlignment="1" applyProtection="1">
      <alignment vertical="top"/>
    </xf>
    <xf numFmtId="0" fontId="0" fillId="8" borderId="4" xfId="0" applyFill="1" applyBorder="1" applyAlignment="1" applyProtection="1">
      <alignment vertical="center"/>
    </xf>
    <xf numFmtId="0" fontId="0" fillId="8" borderId="39" xfId="0" applyFill="1" applyBorder="1" applyAlignment="1" applyProtection="1">
      <alignment vertical="center"/>
    </xf>
    <xf numFmtId="0" fontId="10" fillId="8" borderId="0" xfId="0" applyFont="1" applyFill="1" applyBorder="1" applyAlignment="1" applyProtection="1">
      <alignment horizontal="center" vertical="center"/>
      <protection locked="0"/>
    </xf>
    <xf numFmtId="0" fontId="10" fillId="8" borderId="6" xfId="0" applyFont="1" applyFill="1" applyBorder="1" applyAlignment="1" applyProtection="1">
      <alignment horizontal="center" vertical="center"/>
      <protection locked="0"/>
    </xf>
    <xf numFmtId="0" fontId="10" fillId="8" borderId="11" xfId="0" applyFont="1" applyFill="1" applyBorder="1" applyAlignment="1" applyProtection="1">
      <alignment vertical="center"/>
      <protection locked="0"/>
    </xf>
    <xf numFmtId="0" fontId="0" fillId="8" borderId="11" xfId="0" applyFill="1" applyBorder="1" applyAlignment="1" applyProtection="1">
      <alignment vertical="center"/>
      <protection locked="0"/>
    </xf>
    <xf numFmtId="0" fontId="0" fillId="8" borderId="46" xfId="0" applyFill="1" applyBorder="1" applyAlignment="1" applyProtection="1">
      <alignment vertical="center"/>
      <protection locked="0"/>
    </xf>
    <xf numFmtId="0" fontId="10" fillId="8" borderId="0" xfId="0" applyFont="1" applyFill="1" applyBorder="1" applyAlignment="1" applyProtection="1">
      <alignment vertical="center"/>
      <protection locked="0"/>
    </xf>
    <xf numFmtId="0" fontId="0" fillId="8" borderId="0" xfId="0" applyFill="1" applyBorder="1" applyAlignment="1" applyProtection="1">
      <alignment vertical="center"/>
      <protection locked="0"/>
    </xf>
    <xf numFmtId="0" fontId="0" fillId="8" borderId="1" xfId="0" applyFill="1" applyBorder="1" applyAlignment="1" applyProtection="1">
      <alignment vertical="center"/>
      <protection locked="0"/>
    </xf>
    <xf numFmtId="0" fontId="10" fillId="8" borderId="6" xfId="0" applyFont="1" applyFill="1" applyBorder="1" applyAlignment="1" applyProtection="1">
      <alignment vertical="center"/>
      <protection locked="0"/>
    </xf>
    <xf numFmtId="0" fontId="0" fillId="8" borderId="6" xfId="0" applyFill="1" applyBorder="1" applyAlignment="1" applyProtection="1">
      <alignment vertical="center"/>
      <protection locked="0"/>
    </xf>
    <xf numFmtId="0" fontId="0" fillId="8" borderId="7" xfId="0" applyFill="1" applyBorder="1" applyAlignment="1" applyProtection="1">
      <alignment vertical="center"/>
      <protection locked="0"/>
    </xf>
    <xf numFmtId="0" fontId="0" fillId="8" borderId="11" xfId="0" applyFont="1" applyFill="1" applyBorder="1" applyAlignment="1" applyProtection="1">
      <alignment vertical="center"/>
    </xf>
    <xf numFmtId="0" fontId="9" fillId="8" borderId="4" xfId="0" applyFont="1" applyFill="1" applyBorder="1" applyAlignment="1" applyProtection="1">
      <alignment horizontal="center" vertical="center" shrinkToFit="1"/>
      <protection locked="0"/>
    </xf>
    <xf numFmtId="0" fontId="9" fillId="8" borderId="4" xfId="0" applyFont="1" applyFill="1" applyBorder="1" applyAlignment="1" applyProtection="1">
      <alignment vertical="center"/>
      <protection locked="0"/>
    </xf>
    <xf numFmtId="0" fontId="9" fillId="8" borderId="5" xfId="0" applyFont="1" applyFill="1" applyBorder="1" applyAlignment="1" applyProtection="1">
      <alignment vertical="center"/>
      <protection locked="0"/>
    </xf>
    <xf numFmtId="0" fontId="9" fillId="8" borderId="0" xfId="0" applyFont="1" applyFill="1" applyBorder="1" applyAlignment="1" applyProtection="1">
      <alignment vertical="center"/>
      <protection locked="0"/>
    </xf>
    <xf numFmtId="0" fontId="9" fillId="8" borderId="1" xfId="0" applyFont="1" applyFill="1" applyBorder="1" applyAlignment="1" applyProtection="1">
      <alignment vertical="center"/>
      <protection locked="0"/>
    </xf>
    <xf numFmtId="0" fontId="9" fillId="8" borderId="6" xfId="0" applyFont="1" applyFill="1" applyBorder="1" applyAlignment="1" applyProtection="1">
      <alignment vertical="center"/>
      <protection locked="0"/>
    </xf>
    <xf numFmtId="0" fontId="9" fillId="8" borderId="7" xfId="0" applyFont="1" applyFill="1" applyBorder="1" applyAlignment="1" applyProtection="1">
      <alignment vertical="center"/>
      <protection locked="0"/>
    </xf>
    <xf numFmtId="0" fontId="6" fillId="8" borderId="4" xfId="0" applyFont="1" applyFill="1" applyBorder="1" applyAlignment="1" applyProtection="1">
      <alignment vertical="top"/>
    </xf>
    <xf numFmtId="0" fontId="0" fillId="8" borderId="0" xfId="0" applyFill="1" applyBorder="1" applyAlignment="1" applyProtection="1">
      <alignment vertical="top"/>
    </xf>
    <xf numFmtId="0" fontId="0" fillId="8" borderId="6" xfId="0" applyFill="1" applyBorder="1" applyAlignment="1" applyProtection="1">
      <alignment vertical="top"/>
    </xf>
    <xf numFmtId="49" fontId="0" fillId="8" borderId="63" xfId="0" applyNumberFormat="1" applyFill="1" applyBorder="1" applyAlignment="1" applyProtection="1">
      <alignment horizontal="center" vertical="center"/>
      <protection locked="0"/>
    </xf>
    <xf numFmtId="49" fontId="0" fillId="8" borderId="64" xfId="0" applyNumberFormat="1" applyFont="1" applyFill="1" applyBorder="1" applyAlignment="1" applyProtection="1">
      <alignment horizontal="center" vertical="center"/>
      <protection locked="0"/>
    </xf>
    <xf numFmtId="49" fontId="0" fillId="8" borderId="65" xfId="0" applyNumberFormat="1" applyFont="1" applyFill="1" applyBorder="1" applyAlignment="1" applyProtection="1">
      <alignment horizontal="center" vertical="center"/>
      <protection locked="0"/>
    </xf>
    <xf numFmtId="49" fontId="0" fillId="8" borderId="66" xfId="0" applyNumberFormat="1" applyFont="1" applyFill="1" applyBorder="1" applyAlignment="1" applyProtection="1">
      <alignment horizontal="center" vertical="center"/>
      <protection locked="0"/>
    </xf>
    <xf numFmtId="49" fontId="0" fillId="8" borderId="67" xfId="0" applyNumberFormat="1" applyFont="1" applyFill="1" applyBorder="1" applyAlignment="1" applyProtection="1">
      <alignment horizontal="center" vertical="center"/>
      <protection locked="0"/>
    </xf>
    <xf numFmtId="49" fontId="0" fillId="8" borderId="68" xfId="0" applyNumberFormat="1" applyFont="1" applyFill="1" applyBorder="1" applyAlignment="1" applyProtection="1">
      <alignment horizontal="center" vertical="center"/>
      <protection locked="0"/>
    </xf>
    <xf numFmtId="49" fontId="0" fillId="8" borderId="69" xfId="0" applyNumberFormat="1" applyFont="1" applyFill="1" applyBorder="1" applyAlignment="1" applyProtection="1">
      <alignment horizontal="center" vertical="center"/>
      <protection locked="0"/>
    </xf>
    <xf numFmtId="49" fontId="0" fillId="8" borderId="70" xfId="0" applyNumberFormat="1" applyFont="1" applyFill="1" applyBorder="1" applyAlignment="1" applyProtection="1">
      <alignment horizontal="center" vertical="center"/>
      <protection locked="0"/>
    </xf>
    <xf numFmtId="49" fontId="0" fillId="8" borderId="22" xfId="0" applyNumberFormat="1" applyFill="1" applyBorder="1" applyAlignment="1" applyProtection="1">
      <alignment horizontal="center" vertical="center"/>
      <protection locked="0"/>
    </xf>
    <xf numFmtId="49" fontId="0" fillId="8" borderId="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0" fontId="9" fillId="8" borderId="42" xfId="0" applyFont="1" applyFill="1" applyBorder="1" applyAlignment="1" applyProtection="1">
      <alignment horizontal="left" vertical="center" shrinkToFit="1"/>
      <protection locked="0"/>
    </xf>
    <xf numFmtId="0" fontId="9" fillId="8" borderId="4" xfId="0" applyFont="1" applyFill="1" applyBorder="1" applyAlignment="1" applyProtection="1">
      <alignment horizontal="left" vertical="center" shrinkToFit="1"/>
      <protection locked="0"/>
    </xf>
    <xf numFmtId="0" fontId="9" fillId="8" borderId="5" xfId="0" applyFont="1" applyFill="1" applyBorder="1" applyAlignment="1" applyProtection="1">
      <alignment horizontal="left" vertical="center" shrinkToFit="1"/>
      <protection locked="0"/>
    </xf>
    <xf numFmtId="0" fontId="9" fillId="8" borderId="10" xfId="0" applyFont="1" applyFill="1" applyBorder="1" applyAlignment="1" applyProtection="1">
      <alignment horizontal="left" vertical="center" shrinkToFit="1"/>
      <protection locked="0"/>
    </xf>
    <xf numFmtId="0" fontId="9" fillId="8" borderId="0" xfId="0" applyFont="1" applyFill="1" applyBorder="1" applyAlignment="1" applyProtection="1">
      <alignment horizontal="left" vertical="center" shrinkToFit="1"/>
      <protection locked="0"/>
    </xf>
    <xf numFmtId="0" fontId="9" fillId="8" borderId="1" xfId="0" applyFont="1" applyFill="1" applyBorder="1" applyAlignment="1" applyProtection="1">
      <alignment horizontal="left" vertical="center" shrinkToFit="1"/>
      <protection locked="0"/>
    </xf>
    <xf numFmtId="0" fontId="9" fillId="8" borderId="45" xfId="0" applyFont="1" applyFill="1" applyBorder="1" applyAlignment="1" applyProtection="1">
      <alignment horizontal="left" vertical="center" shrinkToFit="1"/>
      <protection locked="0"/>
    </xf>
    <xf numFmtId="0" fontId="9" fillId="8" borderId="6" xfId="0" applyFont="1" applyFill="1" applyBorder="1" applyAlignment="1" applyProtection="1">
      <alignment horizontal="left" vertical="center" shrinkToFit="1"/>
      <protection locked="0"/>
    </xf>
    <xf numFmtId="0" fontId="9" fillId="8" borderId="7" xfId="0" applyFont="1" applyFill="1" applyBorder="1" applyAlignment="1" applyProtection="1">
      <alignment horizontal="left" vertical="center" shrinkToFit="1"/>
      <protection locked="0"/>
    </xf>
    <xf numFmtId="0" fontId="0" fillId="8" borderId="11" xfId="0" applyFill="1" applyBorder="1" applyAlignment="1" applyProtection="1">
      <alignment horizontal="left" vertical="center" shrinkToFit="1"/>
      <protection locked="0"/>
    </xf>
    <xf numFmtId="0" fontId="0" fillId="8" borderId="46" xfId="0" applyFill="1" applyBorder="1" applyAlignment="1" applyProtection="1">
      <alignment horizontal="left" vertical="center" shrinkToFit="1"/>
      <protection locked="0"/>
    </xf>
    <xf numFmtId="0" fontId="0" fillId="8" borderId="0" xfId="0" applyFill="1" applyBorder="1" applyAlignment="1" applyProtection="1">
      <alignment horizontal="left" vertical="center" shrinkToFit="1"/>
      <protection locked="0"/>
    </xf>
    <xf numFmtId="0" fontId="0" fillId="8" borderId="1" xfId="0" applyFill="1" applyBorder="1" applyAlignment="1" applyProtection="1">
      <alignment horizontal="left" vertical="center" shrinkToFit="1"/>
      <protection locked="0"/>
    </xf>
    <xf numFmtId="0" fontId="0" fillId="8" borderId="2" xfId="0" applyFill="1" applyBorder="1" applyAlignment="1" applyProtection="1">
      <alignment horizontal="left" vertical="center" shrinkToFit="1"/>
      <protection locked="0"/>
    </xf>
    <xf numFmtId="0" fontId="0" fillId="8" borderId="3" xfId="0" applyFill="1" applyBorder="1" applyAlignment="1" applyProtection="1">
      <alignment horizontal="left" vertical="center" shrinkToFit="1"/>
      <protection locked="0"/>
    </xf>
    <xf numFmtId="0" fontId="6" fillId="8" borderId="0" xfId="0" applyFont="1" applyFill="1" applyBorder="1" applyAlignment="1" applyProtection="1">
      <alignment vertical="center"/>
    </xf>
    <xf numFmtId="0" fontId="6" fillId="8" borderId="6" xfId="0" applyFont="1" applyFill="1" applyBorder="1" applyAlignment="1" applyProtection="1">
      <alignment vertical="center"/>
    </xf>
    <xf numFmtId="49" fontId="0" fillId="8" borderId="0" xfId="0" applyNumberFormat="1" applyFill="1" applyBorder="1" applyAlignment="1" applyProtection="1">
      <alignment horizontal="center" vertical="center"/>
      <protection locked="0"/>
    </xf>
    <xf numFmtId="49" fontId="0" fillId="8" borderId="0" xfId="0" applyNumberFormat="1" applyFont="1" applyFill="1" applyBorder="1" applyAlignment="1" applyProtection="1">
      <alignment horizontal="center" vertical="center"/>
      <protection locked="0"/>
    </xf>
    <xf numFmtId="0" fontId="0" fillId="8" borderId="11" xfId="0" applyFill="1" applyBorder="1" applyAlignment="1" applyProtection="1">
      <alignment horizontal="center" vertical="center" shrinkToFit="1"/>
      <protection locked="0"/>
    </xf>
    <xf numFmtId="0" fontId="0" fillId="8" borderId="11" xfId="0" applyFont="1" applyFill="1" applyBorder="1" applyAlignment="1" applyProtection="1">
      <alignment horizontal="center" vertical="center" shrinkToFit="1"/>
      <protection locked="0"/>
    </xf>
    <xf numFmtId="0" fontId="0" fillId="8" borderId="46" xfId="0" applyFont="1" applyFill="1" applyBorder="1" applyAlignment="1" applyProtection="1">
      <alignment horizontal="center" vertical="center" shrinkToFit="1"/>
      <protection locked="0"/>
    </xf>
    <xf numFmtId="0" fontId="0" fillId="8" borderId="0" xfId="0" applyFont="1" applyFill="1" applyBorder="1" applyAlignment="1" applyProtection="1">
      <alignment horizontal="center" vertical="center" shrinkToFit="1"/>
      <protection locked="0"/>
    </xf>
    <xf numFmtId="0" fontId="0" fillId="8" borderId="1" xfId="0" applyFont="1" applyFill="1" applyBorder="1" applyAlignment="1" applyProtection="1">
      <alignment horizontal="center" vertical="center" shrinkToFit="1"/>
      <protection locked="0"/>
    </xf>
    <xf numFmtId="0" fontId="0" fillId="8" borderId="2" xfId="0" applyFont="1" applyFill="1" applyBorder="1" applyAlignment="1" applyProtection="1">
      <alignment horizontal="center" vertical="center" shrinkToFit="1"/>
      <protection locked="0"/>
    </xf>
    <xf numFmtId="0" fontId="0" fillId="8" borderId="3" xfId="0" applyFont="1" applyFill="1" applyBorder="1" applyAlignment="1" applyProtection="1">
      <alignment horizontal="center" vertical="center" shrinkToFit="1"/>
      <protection locked="0"/>
    </xf>
    <xf numFmtId="0" fontId="9" fillId="8" borderId="42" xfId="0" applyFont="1" applyFill="1" applyBorder="1" applyAlignment="1" applyProtection="1">
      <alignment horizontal="left" vertical="center" shrinkToFit="1"/>
    </xf>
    <xf numFmtId="0" fontId="9" fillId="8" borderId="4" xfId="0" applyFont="1" applyFill="1" applyBorder="1" applyAlignment="1" applyProtection="1">
      <alignment horizontal="left" vertical="center" shrinkToFit="1"/>
    </xf>
    <xf numFmtId="0" fontId="9" fillId="8" borderId="5" xfId="0" applyFont="1" applyFill="1" applyBorder="1" applyAlignment="1" applyProtection="1">
      <alignment horizontal="left" vertical="center" shrinkToFit="1"/>
    </xf>
    <xf numFmtId="0" fontId="9" fillId="8" borderId="10" xfId="0" applyFont="1" applyFill="1" applyBorder="1" applyAlignment="1" applyProtection="1">
      <alignment horizontal="left" vertical="center" shrinkToFit="1"/>
    </xf>
    <xf numFmtId="0" fontId="9" fillId="8" borderId="0" xfId="0" applyFont="1" applyFill="1" applyBorder="1" applyAlignment="1" applyProtection="1">
      <alignment horizontal="left" vertical="center" shrinkToFit="1"/>
    </xf>
    <xf numFmtId="0" fontId="9" fillId="8" borderId="1" xfId="0" applyFont="1" applyFill="1" applyBorder="1" applyAlignment="1" applyProtection="1">
      <alignment horizontal="left" vertical="center" shrinkToFit="1"/>
    </xf>
    <xf numFmtId="0" fontId="9" fillId="8" borderId="9" xfId="0" applyFont="1" applyFill="1" applyBorder="1" applyAlignment="1" applyProtection="1">
      <alignment horizontal="left" vertical="center" shrinkToFit="1"/>
    </xf>
    <xf numFmtId="0" fontId="9" fillId="8" borderId="2" xfId="0" applyFont="1" applyFill="1" applyBorder="1" applyAlignment="1" applyProtection="1">
      <alignment horizontal="left" vertical="center" shrinkToFit="1"/>
    </xf>
    <xf numFmtId="0" fontId="9" fillId="8" borderId="3" xfId="0" applyFont="1" applyFill="1" applyBorder="1" applyAlignment="1" applyProtection="1">
      <alignment horizontal="left" vertical="center" shrinkToFit="1"/>
    </xf>
    <xf numFmtId="0" fontId="28" fillId="8" borderId="11" xfId="0" applyFont="1" applyFill="1" applyBorder="1" applyAlignment="1" applyProtection="1">
      <alignment horizontal="left" vertical="center"/>
    </xf>
    <xf numFmtId="0" fontId="28" fillId="8" borderId="46" xfId="0" applyFont="1" applyFill="1" applyBorder="1" applyAlignment="1" applyProtection="1">
      <alignment horizontal="left" vertical="center"/>
    </xf>
    <xf numFmtId="0" fontId="28" fillId="8" borderId="0" xfId="0" applyFont="1" applyFill="1" applyBorder="1" applyAlignment="1" applyProtection="1">
      <alignment horizontal="left" vertical="center"/>
    </xf>
    <xf numFmtId="0" fontId="28" fillId="8" borderId="1" xfId="0" applyFont="1" applyFill="1" applyBorder="1" applyAlignment="1" applyProtection="1">
      <alignment horizontal="left" vertical="center"/>
    </xf>
    <xf numFmtId="0" fontId="28" fillId="8" borderId="6" xfId="0" applyFont="1" applyFill="1" applyBorder="1" applyAlignment="1" applyProtection="1">
      <alignment horizontal="left" vertical="center"/>
    </xf>
    <xf numFmtId="0" fontId="28" fillId="8" borderId="7" xfId="0" applyFont="1" applyFill="1" applyBorder="1" applyAlignment="1" applyProtection="1">
      <alignment horizontal="left" vertical="center"/>
    </xf>
    <xf numFmtId="0" fontId="0" fillId="8" borderId="42" xfId="0" applyFill="1" applyBorder="1" applyAlignment="1" applyProtection="1">
      <alignment vertical="center"/>
    </xf>
    <xf numFmtId="0" fontId="0" fillId="8" borderId="0" xfId="0" applyFont="1" applyFill="1" applyBorder="1" applyAlignment="1" applyProtection="1">
      <alignment horizontal="center" vertical="center"/>
      <protection locked="0"/>
    </xf>
    <xf numFmtId="0" fontId="0" fillId="8" borderId="0" xfId="0" applyFont="1" applyFill="1" applyBorder="1" applyAlignment="1" applyProtection="1">
      <alignment horizontal="center" vertical="center"/>
    </xf>
    <xf numFmtId="49" fontId="0" fillId="8" borderId="27" xfId="0" applyNumberFormat="1" applyFont="1" applyFill="1" applyBorder="1" applyAlignment="1" applyProtection="1">
      <alignment horizontal="center" vertical="center"/>
      <protection locked="0"/>
    </xf>
    <xf numFmtId="49" fontId="0" fillId="8" borderId="29" xfId="0" applyNumberFormat="1" applyFont="1" applyFill="1" applyBorder="1" applyAlignment="1" applyProtection="1">
      <alignment horizontal="center" vertical="center"/>
      <protection locked="0"/>
    </xf>
    <xf numFmtId="49" fontId="0" fillId="8" borderId="28" xfId="0" applyNumberFormat="1" applyFont="1" applyFill="1" applyBorder="1" applyAlignment="1" applyProtection="1">
      <alignment horizontal="center" vertical="center"/>
      <protection locked="0"/>
    </xf>
    <xf numFmtId="0" fontId="57" fillId="11" borderId="38" xfId="0" applyFont="1" applyFill="1" applyBorder="1" applyAlignment="1">
      <alignment horizontal="center" vertical="center" wrapText="1"/>
    </xf>
    <xf numFmtId="0" fontId="58" fillId="11" borderId="20" xfId="0" applyFont="1" applyFill="1" applyBorder="1" applyAlignment="1">
      <alignment horizontal="center" vertical="center" wrapText="1"/>
    </xf>
    <xf numFmtId="0" fontId="58" fillId="11" borderId="40" xfId="0" applyFont="1" applyFill="1" applyBorder="1" applyAlignment="1">
      <alignment horizontal="center" vertical="center" wrapText="1"/>
    </xf>
    <xf numFmtId="0" fontId="0" fillId="11" borderId="5" xfId="0"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11" borderId="3" xfId="0" applyFill="1" applyBorder="1" applyAlignment="1" applyProtection="1">
      <alignment horizontal="center" vertical="center"/>
      <protection locked="0"/>
    </xf>
    <xf numFmtId="0" fontId="61" fillId="11" borderId="10" xfId="0" applyFont="1" applyFill="1" applyBorder="1" applyAlignment="1">
      <alignment horizontal="center" vertical="center" wrapText="1"/>
    </xf>
    <xf numFmtId="0" fontId="61" fillId="11" borderId="0" xfId="0" applyFont="1" applyFill="1" applyAlignment="1">
      <alignment horizontal="center" vertical="center" wrapText="1"/>
    </xf>
    <xf numFmtId="0" fontId="61" fillId="11" borderId="37" xfId="0" applyFont="1" applyFill="1" applyBorder="1" applyAlignment="1">
      <alignment horizontal="center" vertical="center" wrapText="1"/>
    </xf>
    <xf numFmtId="0" fontId="61" fillId="11" borderId="9" xfId="0" applyFont="1" applyFill="1" applyBorder="1" applyAlignment="1">
      <alignment horizontal="center" vertical="center" wrapText="1"/>
    </xf>
    <xf numFmtId="0" fontId="61" fillId="11" borderId="2" xfId="0" applyFont="1" applyFill="1" applyBorder="1" applyAlignment="1">
      <alignment horizontal="center" vertical="center" wrapText="1"/>
    </xf>
    <xf numFmtId="0" fontId="61" fillId="11" borderId="34" xfId="0" applyFont="1" applyFill="1" applyBorder="1" applyAlignment="1">
      <alignment horizontal="center" vertical="center" wrapText="1"/>
    </xf>
    <xf numFmtId="0" fontId="0" fillId="8" borderId="11" xfId="0" applyFill="1" applyBorder="1" applyAlignment="1" applyProtection="1">
      <alignment vertical="center" shrinkToFit="1"/>
      <protection locked="0"/>
    </xf>
    <xf numFmtId="0" fontId="0" fillId="8" borderId="2" xfId="0" applyFill="1" applyBorder="1" applyAlignment="1" applyProtection="1">
      <alignment vertical="center"/>
      <protection locked="0"/>
    </xf>
    <xf numFmtId="0" fontId="0" fillId="8" borderId="3" xfId="0" applyFill="1" applyBorder="1" applyAlignment="1" applyProtection="1">
      <alignment vertical="center"/>
      <protection locked="0"/>
    </xf>
    <xf numFmtId="0" fontId="6" fillId="8" borderId="0" xfId="0" applyFont="1" applyFill="1" applyBorder="1" applyAlignment="1" applyProtection="1">
      <alignment horizontal="center" vertical="center"/>
    </xf>
    <xf numFmtId="0" fontId="6" fillId="8" borderId="6" xfId="0" applyFont="1" applyFill="1" applyBorder="1" applyAlignment="1" applyProtection="1">
      <alignment horizontal="center" vertical="center"/>
    </xf>
    <xf numFmtId="0" fontId="0" fillId="12" borderId="38" xfId="0" applyFill="1" applyBorder="1" applyAlignment="1" applyProtection="1">
      <alignment horizontal="left" vertical="center"/>
    </xf>
    <xf numFmtId="0" fontId="0" fillId="12" borderId="4" xfId="0" applyFill="1" applyBorder="1" applyAlignment="1" applyProtection="1">
      <alignment horizontal="left" vertical="center"/>
    </xf>
    <xf numFmtId="0" fontId="0" fillId="12" borderId="20" xfId="0" applyFill="1" applyBorder="1" applyAlignment="1" applyProtection="1">
      <alignment horizontal="left" vertical="center"/>
    </xf>
    <xf numFmtId="0" fontId="0" fillId="12" borderId="0" xfId="0" applyFill="1" applyBorder="1" applyAlignment="1" applyProtection="1">
      <alignment horizontal="left" vertical="center"/>
    </xf>
    <xf numFmtId="0" fontId="22" fillId="12" borderId="4" xfId="0" applyFont="1" applyFill="1" applyBorder="1" applyAlignment="1" applyProtection="1">
      <alignment horizontal="left" vertical="center"/>
    </xf>
    <xf numFmtId="0" fontId="22" fillId="12" borderId="5" xfId="0" applyFont="1" applyFill="1" applyBorder="1" applyAlignment="1" applyProtection="1">
      <alignment horizontal="left" vertical="center"/>
    </xf>
    <xf numFmtId="0" fontId="22" fillId="12" borderId="0" xfId="0" applyFont="1" applyFill="1" applyBorder="1" applyAlignment="1" applyProtection="1">
      <alignment horizontal="left" vertical="center"/>
    </xf>
    <xf numFmtId="0" fontId="22" fillId="12" borderId="1" xfId="0" applyFont="1" applyFill="1" applyBorder="1" applyAlignment="1" applyProtection="1">
      <alignment horizontal="left" vertical="center"/>
    </xf>
    <xf numFmtId="0" fontId="22" fillId="12" borderId="6" xfId="0" applyFont="1" applyFill="1" applyBorder="1" applyAlignment="1" applyProtection="1">
      <alignment horizontal="left" vertical="center"/>
    </xf>
    <xf numFmtId="0" fontId="22" fillId="12" borderId="7" xfId="0" applyFont="1" applyFill="1" applyBorder="1" applyAlignment="1" applyProtection="1">
      <alignment horizontal="left" vertical="center"/>
    </xf>
    <xf numFmtId="49" fontId="0" fillId="8" borderId="60" xfId="0" applyNumberFormat="1" applyFill="1" applyBorder="1" applyAlignment="1" applyProtection="1">
      <alignment horizontal="center" vertical="center"/>
      <protection locked="0"/>
    </xf>
    <xf numFmtId="49" fontId="0" fillId="8" borderId="61" xfId="0" applyNumberFormat="1" applyFont="1" applyFill="1" applyBorder="1" applyAlignment="1" applyProtection="1">
      <alignment horizontal="center" vertical="center"/>
      <protection locked="0"/>
    </xf>
    <xf numFmtId="0" fontId="49" fillId="8" borderId="35" xfId="0"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0" fontId="49" fillId="8" borderId="40" xfId="0" applyFont="1" applyFill="1" applyBorder="1" applyAlignment="1" applyProtection="1">
      <alignment horizontal="center" vertical="center"/>
    </xf>
    <xf numFmtId="0" fontId="49" fillId="8" borderId="3" xfId="0" applyFont="1" applyFill="1" applyBorder="1" applyAlignment="1" applyProtection="1">
      <alignment horizontal="center" vertical="center"/>
    </xf>
    <xf numFmtId="0" fontId="49" fillId="9" borderId="20" xfId="0" applyFont="1" applyFill="1" applyBorder="1" applyAlignment="1" applyProtection="1">
      <alignment horizontal="center" vertical="top" wrapText="1"/>
    </xf>
    <xf numFmtId="0" fontId="49" fillId="9" borderId="1" xfId="0" applyFont="1" applyFill="1" applyBorder="1" applyAlignment="1" applyProtection="1">
      <alignment horizontal="center" vertical="top" wrapText="1"/>
    </xf>
    <xf numFmtId="0" fontId="49" fillId="9" borderId="22" xfId="0" applyFont="1" applyFill="1" applyBorder="1" applyAlignment="1" applyProtection="1">
      <alignment horizontal="center" vertical="top" wrapText="1"/>
    </xf>
    <xf numFmtId="0" fontId="49" fillId="9" borderId="7" xfId="0" applyFont="1" applyFill="1" applyBorder="1" applyAlignment="1" applyProtection="1">
      <alignment horizontal="center" vertical="top" wrapText="1"/>
    </xf>
    <xf numFmtId="0" fontId="49" fillId="9" borderId="20" xfId="0" applyFont="1" applyFill="1" applyBorder="1" applyAlignment="1" applyProtection="1">
      <alignment horizontal="center" vertical="center"/>
    </xf>
    <xf numFmtId="0" fontId="49" fillId="9" borderId="1" xfId="0" applyFont="1" applyFill="1" applyBorder="1" applyAlignment="1" applyProtection="1">
      <alignment horizontal="center" vertical="center"/>
    </xf>
    <xf numFmtId="49" fontId="11" fillId="12" borderId="40" xfId="0" applyNumberFormat="1" applyFont="1" applyFill="1" applyBorder="1" applyAlignment="1" applyProtection="1">
      <alignment horizontal="center" vertical="center"/>
    </xf>
    <xf numFmtId="49" fontId="11" fillId="12" borderId="2" xfId="0" applyNumberFormat="1" applyFont="1" applyFill="1" applyBorder="1" applyAlignment="1" applyProtection="1">
      <alignment horizontal="center" vertical="center"/>
    </xf>
    <xf numFmtId="0" fontId="9" fillId="8" borderId="2" xfId="0" applyFont="1" applyFill="1" applyBorder="1" applyAlignment="1" applyProtection="1">
      <alignment vertical="center"/>
      <protection locked="0"/>
    </xf>
    <xf numFmtId="0" fontId="9" fillId="8" borderId="0" xfId="0" applyFont="1" applyFill="1" applyBorder="1" applyAlignment="1" applyProtection="1">
      <alignment horizontal="center" vertical="center" shrinkToFit="1"/>
      <protection locked="0"/>
    </xf>
    <xf numFmtId="0" fontId="9" fillId="8" borderId="6" xfId="0" applyFont="1" applyFill="1" applyBorder="1" applyAlignment="1" applyProtection="1">
      <alignment horizontal="center" vertical="center" shrinkToFit="1"/>
      <protection locked="0"/>
    </xf>
    <xf numFmtId="0" fontId="0" fillId="8" borderId="36" xfId="0" applyFill="1" applyBorder="1" applyAlignment="1" applyProtection="1">
      <alignment vertical="center"/>
      <protection locked="0"/>
    </xf>
    <xf numFmtId="0" fontId="0" fillId="8" borderId="37" xfId="0" applyFill="1" applyBorder="1" applyAlignment="1" applyProtection="1">
      <alignment vertical="center"/>
      <protection locked="0"/>
    </xf>
    <xf numFmtId="0" fontId="0" fillId="8" borderId="34" xfId="0" applyFill="1" applyBorder="1" applyAlignment="1" applyProtection="1">
      <alignment vertical="center"/>
      <protection locked="0"/>
    </xf>
    <xf numFmtId="0" fontId="23" fillId="8" borderId="38" xfId="0" applyFont="1" applyFill="1" applyBorder="1" applyAlignment="1" applyProtection="1">
      <alignment horizontal="left" vertical="center"/>
    </xf>
    <xf numFmtId="0" fontId="23" fillId="8" borderId="4" xfId="0" applyFont="1" applyFill="1" applyBorder="1" applyAlignment="1" applyProtection="1">
      <alignment horizontal="left" vertical="center"/>
    </xf>
    <xf numFmtId="0" fontId="23" fillId="8" borderId="5" xfId="0" applyFont="1" applyFill="1" applyBorder="1" applyAlignment="1" applyProtection="1">
      <alignment horizontal="left" vertical="center"/>
    </xf>
    <xf numFmtId="0" fontId="23" fillId="8" borderId="20" xfId="0" applyFont="1" applyFill="1" applyBorder="1" applyAlignment="1" applyProtection="1">
      <alignment horizontal="left" vertical="center"/>
    </xf>
    <xf numFmtId="0" fontId="23" fillId="8" borderId="0" xfId="0" applyFont="1" applyFill="1" applyBorder="1" applyAlignment="1" applyProtection="1">
      <alignment horizontal="left" vertical="center"/>
    </xf>
    <xf numFmtId="0" fontId="23" fillId="8" borderId="1" xfId="0" applyFont="1" applyFill="1" applyBorder="1" applyAlignment="1" applyProtection="1">
      <alignment horizontal="left" vertical="center"/>
    </xf>
    <xf numFmtId="0" fontId="23" fillId="8" borderId="40" xfId="0" applyFont="1" applyFill="1" applyBorder="1" applyAlignment="1" applyProtection="1">
      <alignment horizontal="left" vertical="center"/>
    </xf>
    <xf numFmtId="0" fontId="23" fillId="8" borderId="2" xfId="0" applyFont="1" applyFill="1" applyBorder="1" applyAlignment="1" applyProtection="1">
      <alignment horizontal="left" vertical="center"/>
    </xf>
    <xf numFmtId="0" fontId="23" fillId="8" borderId="3" xfId="0" applyFont="1" applyFill="1" applyBorder="1" applyAlignment="1" applyProtection="1">
      <alignment horizontal="left" vertical="center"/>
    </xf>
    <xf numFmtId="0" fontId="0" fillId="8" borderId="10" xfId="0" applyFont="1" applyFill="1" applyBorder="1" applyAlignment="1" applyProtection="1">
      <alignment vertical="center"/>
    </xf>
    <xf numFmtId="0" fontId="0" fillId="8" borderId="0" xfId="0" applyFont="1" applyFill="1" applyBorder="1" applyAlignment="1" applyProtection="1">
      <alignment vertical="center"/>
    </xf>
    <xf numFmtId="0" fontId="0" fillId="8" borderId="9" xfId="0" applyFont="1" applyFill="1" applyBorder="1" applyAlignment="1" applyProtection="1">
      <alignment vertical="center"/>
    </xf>
    <xf numFmtId="0" fontId="0" fillId="8" borderId="2" xfId="0" applyFont="1" applyFill="1" applyBorder="1" applyAlignment="1" applyProtection="1">
      <alignment vertical="center"/>
    </xf>
    <xf numFmtId="0" fontId="0" fillId="12" borderId="4" xfId="0" applyFill="1" applyBorder="1" applyAlignment="1" applyProtection="1">
      <alignment vertical="center" wrapText="1"/>
    </xf>
    <xf numFmtId="0" fontId="0" fillId="12" borderId="39" xfId="0" applyFill="1" applyBorder="1" applyAlignment="1" applyProtection="1">
      <alignment vertical="center" wrapText="1"/>
    </xf>
    <xf numFmtId="0" fontId="0" fillId="12" borderId="0" xfId="0" applyFill="1" applyBorder="1" applyAlignment="1" applyProtection="1">
      <alignment vertical="center" wrapText="1"/>
    </xf>
    <xf numFmtId="0" fontId="0" fillId="12" borderId="37" xfId="0" applyFill="1" applyBorder="1" applyAlignment="1" applyProtection="1">
      <alignment vertical="center" wrapText="1"/>
    </xf>
    <xf numFmtId="0" fontId="0" fillId="12" borderId="2" xfId="0" applyFill="1" applyBorder="1" applyAlignment="1" applyProtection="1">
      <alignment vertical="center" wrapText="1"/>
    </xf>
    <xf numFmtId="0" fontId="0" fillId="12" borderId="34" xfId="0" applyFill="1" applyBorder="1" applyAlignment="1" applyProtection="1">
      <alignment vertical="center" wrapText="1"/>
    </xf>
    <xf numFmtId="0" fontId="0" fillId="12" borderId="4" xfId="0" applyFill="1" applyBorder="1" applyAlignment="1" applyProtection="1">
      <alignment vertical="center"/>
    </xf>
    <xf numFmtId="0" fontId="0" fillId="12" borderId="39" xfId="0" applyFill="1" applyBorder="1" applyAlignment="1" applyProtection="1">
      <alignment vertical="center"/>
    </xf>
    <xf numFmtId="0" fontId="0" fillId="12" borderId="37" xfId="0" applyFill="1" applyBorder="1" applyAlignment="1" applyProtection="1">
      <alignment vertical="center"/>
    </xf>
    <xf numFmtId="0" fontId="0" fillId="12" borderId="34" xfId="0" applyFill="1" applyBorder="1" applyAlignment="1" applyProtection="1">
      <alignment vertical="center"/>
    </xf>
    <xf numFmtId="0" fontId="11" fillId="12" borderId="20" xfId="0" applyFont="1" applyFill="1" applyBorder="1" applyAlignment="1" applyProtection="1">
      <alignment vertical="center"/>
    </xf>
    <xf numFmtId="0" fontId="0" fillId="12" borderId="4" xfId="0" applyFill="1" applyBorder="1" applyAlignment="1" applyProtection="1">
      <alignment horizontal="left" vertical="center" wrapText="1"/>
    </xf>
    <xf numFmtId="0" fontId="0" fillId="12" borderId="39" xfId="0" applyFill="1" applyBorder="1" applyAlignment="1" applyProtection="1">
      <alignment horizontal="left" vertical="center" wrapText="1"/>
    </xf>
    <xf numFmtId="0" fontId="0" fillId="12" borderId="0" xfId="0" applyFill="1" applyBorder="1" applyAlignment="1" applyProtection="1">
      <alignment horizontal="left" vertical="center" wrapText="1"/>
    </xf>
    <xf numFmtId="0" fontId="0" fillId="12" borderId="37" xfId="0" applyFill="1" applyBorder="1" applyAlignment="1" applyProtection="1">
      <alignment horizontal="left" vertical="center" wrapText="1"/>
    </xf>
    <xf numFmtId="0" fontId="0" fillId="12" borderId="2" xfId="0" applyFill="1" applyBorder="1" applyAlignment="1" applyProtection="1">
      <alignment horizontal="left" vertical="center" wrapText="1"/>
    </xf>
    <xf numFmtId="0" fontId="0" fillId="12" borderId="34" xfId="0" applyFill="1" applyBorder="1" applyAlignment="1" applyProtection="1">
      <alignment horizontal="left" vertical="center" wrapText="1"/>
    </xf>
    <xf numFmtId="49" fontId="0" fillId="8" borderId="47" xfId="0" applyNumberFormat="1" applyFill="1" applyBorder="1" applyAlignment="1" applyProtection="1">
      <alignment horizontal="center" vertical="center"/>
      <protection locked="0"/>
    </xf>
    <xf numFmtId="49" fontId="0" fillId="8" borderId="48" xfId="0" applyNumberFormat="1" applyFont="1" applyFill="1" applyBorder="1" applyAlignment="1" applyProtection="1">
      <alignment horizontal="center" vertical="center"/>
      <protection locked="0"/>
    </xf>
    <xf numFmtId="49" fontId="0" fillId="8" borderId="49" xfId="0" applyNumberFormat="1" applyFont="1" applyFill="1" applyBorder="1" applyAlignment="1" applyProtection="1">
      <alignment horizontal="center" vertical="center"/>
      <protection locked="0"/>
    </xf>
    <xf numFmtId="49" fontId="0" fillId="8" borderId="50" xfId="0" applyNumberFormat="1" applyFont="1" applyFill="1" applyBorder="1" applyAlignment="1" applyProtection="1">
      <alignment horizontal="center" vertical="center"/>
      <protection locked="0"/>
    </xf>
    <xf numFmtId="49" fontId="0" fillId="8" borderId="51" xfId="0" applyNumberFormat="1" applyFont="1" applyFill="1" applyBorder="1" applyAlignment="1" applyProtection="1">
      <alignment horizontal="center" vertical="center"/>
      <protection locked="0"/>
    </xf>
    <xf numFmtId="49" fontId="0" fillId="8" borderId="52" xfId="0" applyNumberFormat="1" applyFont="1" applyFill="1" applyBorder="1" applyAlignment="1" applyProtection="1">
      <alignment horizontal="center" vertical="center"/>
      <protection locked="0"/>
    </xf>
    <xf numFmtId="49" fontId="0" fillId="8" borderId="53" xfId="0" applyNumberFormat="1" applyFont="1" applyFill="1" applyBorder="1" applyAlignment="1" applyProtection="1">
      <alignment horizontal="center" vertical="center"/>
      <protection locked="0"/>
    </xf>
    <xf numFmtId="49" fontId="0" fillId="8" borderId="54" xfId="0" applyNumberFormat="1" applyFont="1" applyFill="1" applyBorder="1" applyAlignment="1" applyProtection="1">
      <alignment horizontal="center" vertical="center"/>
      <protection locked="0"/>
    </xf>
    <xf numFmtId="49" fontId="0" fillId="8" borderId="62" xfId="0" applyNumberFormat="1" applyFont="1" applyFill="1" applyBorder="1" applyAlignment="1" applyProtection="1">
      <alignment horizontal="center" vertical="center"/>
      <protection locked="0"/>
    </xf>
    <xf numFmtId="0" fontId="49" fillId="8" borderId="4" xfId="0" applyFont="1" applyFill="1" applyBorder="1" applyAlignment="1" applyProtection="1">
      <alignment horizontal="center" vertical="center"/>
    </xf>
    <xf numFmtId="0" fontId="0" fillId="12" borderId="0" xfId="0" applyFill="1" applyBorder="1" applyAlignment="1" applyProtection="1">
      <alignment horizontal="center" vertical="center"/>
    </xf>
    <xf numFmtId="0" fontId="0" fillId="12" borderId="20" xfId="0" applyFill="1" applyBorder="1" applyAlignment="1" applyProtection="1">
      <alignment horizontal="center" vertical="center"/>
    </xf>
    <xf numFmtId="0" fontId="0" fillId="12" borderId="0" xfId="0" applyFill="1" applyAlignment="1" applyProtection="1">
      <alignment horizontal="center" vertical="center"/>
    </xf>
    <xf numFmtId="0" fontId="0" fillId="12" borderId="40" xfId="0" applyFill="1" applyBorder="1" applyAlignment="1" applyProtection="1">
      <alignment horizontal="center" vertical="center"/>
    </xf>
    <xf numFmtId="0" fontId="0" fillId="12" borderId="2" xfId="0" applyFill="1" applyBorder="1" applyAlignment="1" applyProtection="1">
      <alignment horizontal="center" vertical="center"/>
    </xf>
    <xf numFmtId="0" fontId="0" fillId="12" borderId="0" xfId="0" applyFill="1" applyAlignment="1" applyProtection="1">
      <alignment vertical="center"/>
    </xf>
    <xf numFmtId="49" fontId="0" fillId="12" borderId="38" xfId="0" applyNumberFormat="1" applyFill="1" applyBorder="1" applyAlignment="1" applyProtection="1">
      <alignment horizontal="center" vertical="center"/>
    </xf>
    <xf numFmtId="0" fontId="0" fillId="12" borderId="4" xfId="0" applyFill="1" applyBorder="1" applyAlignment="1" applyProtection="1">
      <alignment horizontal="center" vertical="center"/>
    </xf>
    <xf numFmtId="0" fontId="11" fillId="8" borderId="20" xfId="0" applyFont="1" applyFill="1" applyBorder="1" applyAlignment="1" applyProtection="1">
      <alignment horizontal="center" vertical="top" textRotation="255"/>
    </xf>
    <xf numFmtId="0" fontId="11" fillId="8" borderId="1" xfId="0" applyFont="1" applyFill="1" applyBorder="1" applyAlignment="1" applyProtection="1">
      <alignment horizontal="center" vertical="top" textRotation="255"/>
    </xf>
    <xf numFmtId="0" fontId="11" fillId="8" borderId="22" xfId="0" applyFont="1" applyFill="1" applyBorder="1" applyAlignment="1" applyProtection="1">
      <alignment horizontal="center" vertical="top" textRotation="255"/>
    </xf>
    <xf numFmtId="0" fontId="11" fillId="8" borderId="7" xfId="0" applyFont="1" applyFill="1" applyBorder="1" applyAlignment="1" applyProtection="1">
      <alignment horizontal="center" vertical="top" textRotation="255"/>
    </xf>
    <xf numFmtId="0" fontId="1" fillId="8" borderId="0" xfId="0" applyFont="1" applyFill="1" applyAlignment="1" applyProtection="1">
      <alignment horizontal="right" vertical="center"/>
    </xf>
    <xf numFmtId="0" fontId="0" fillId="8" borderId="0" xfId="0" applyFont="1" applyFill="1" applyAlignment="1" applyProtection="1">
      <alignment vertical="center"/>
    </xf>
    <xf numFmtId="0" fontId="9" fillId="8" borderId="47" xfId="0" applyFont="1" applyFill="1" applyBorder="1" applyAlignment="1" applyProtection="1">
      <alignment horizontal="left" vertical="center"/>
    </xf>
    <xf numFmtId="0" fontId="9" fillId="8" borderId="48" xfId="0" applyFont="1" applyFill="1" applyBorder="1" applyAlignment="1" applyProtection="1">
      <alignment horizontal="left" vertical="center"/>
    </xf>
    <xf numFmtId="0" fontId="9" fillId="8" borderId="49" xfId="0" applyFont="1" applyFill="1" applyBorder="1" applyAlignment="1" applyProtection="1">
      <alignment horizontal="left" vertical="center"/>
    </xf>
    <xf numFmtId="0" fontId="9" fillId="8" borderId="50" xfId="0" applyFont="1" applyFill="1" applyBorder="1" applyAlignment="1" applyProtection="1">
      <alignment horizontal="left" vertical="center"/>
    </xf>
    <xf numFmtId="0" fontId="9" fillId="8" borderId="0" xfId="0" applyFont="1" applyFill="1" applyBorder="1" applyAlignment="1" applyProtection="1">
      <alignment horizontal="left" vertical="center"/>
    </xf>
    <xf numFmtId="0" fontId="9" fillId="8" borderId="51" xfId="0" applyFont="1" applyFill="1" applyBorder="1" applyAlignment="1" applyProtection="1">
      <alignment horizontal="left" vertical="center"/>
    </xf>
    <xf numFmtId="0" fontId="9" fillId="8" borderId="52" xfId="0" applyFont="1" applyFill="1" applyBorder="1" applyAlignment="1" applyProtection="1">
      <alignment horizontal="left" vertical="center"/>
    </xf>
    <xf numFmtId="0" fontId="9" fillId="8" borderId="53" xfId="0" applyFont="1" applyFill="1" applyBorder="1" applyAlignment="1" applyProtection="1">
      <alignment horizontal="left" vertical="center"/>
    </xf>
    <xf numFmtId="0" fontId="9" fillId="8" borderId="54" xfId="0" applyFont="1" applyFill="1" applyBorder="1" applyAlignment="1" applyProtection="1">
      <alignment horizontal="left" vertical="center"/>
    </xf>
    <xf numFmtId="0" fontId="27" fillId="8" borderId="0" xfId="0" applyFont="1" applyFill="1" applyBorder="1" applyAlignment="1" applyProtection="1">
      <alignment horizontal="left" vertical="top"/>
    </xf>
    <xf numFmtId="0" fontId="0" fillId="8" borderId="42" xfId="0" applyFill="1" applyBorder="1" applyAlignment="1" applyProtection="1">
      <alignment horizontal="center" vertical="center" shrinkToFit="1"/>
    </xf>
    <xf numFmtId="0" fontId="0" fillId="8" borderId="4" xfId="0" applyFill="1" applyBorder="1" applyAlignment="1" applyProtection="1">
      <alignment horizontal="center" vertical="center" shrinkToFit="1"/>
    </xf>
    <xf numFmtId="0" fontId="0" fillId="8" borderId="5" xfId="0" applyFill="1" applyBorder="1" applyAlignment="1" applyProtection="1">
      <alignment horizontal="center" vertical="center" shrinkToFit="1"/>
    </xf>
    <xf numFmtId="0" fontId="0" fillId="8" borderId="10" xfId="0" applyFill="1" applyBorder="1" applyAlignment="1" applyProtection="1">
      <alignment horizontal="center" vertical="center" shrinkToFit="1"/>
    </xf>
    <xf numFmtId="0" fontId="0" fillId="8" borderId="0" xfId="0" applyFill="1" applyBorder="1" applyAlignment="1" applyProtection="1">
      <alignment horizontal="center" vertical="center" shrinkToFit="1"/>
    </xf>
    <xf numFmtId="0" fontId="0" fillId="8" borderId="1" xfId="0" applyFill="1" applyBorder="1" applyAlignment="1" applyProtection="1">
      <alignment horizontal="center" vertical="center" shrinkToFit="1"/>
    </xf>
    <xf numFmtId="0" fontId="0" fillId="8" borderId="9" xfId="0" applyFill="1" applyBorder="1" applyAlignment="1" applyProtection="1">
      <alignment horizontal="center" vertical="center" shrinkToFit="1"/>
    </xf>
    <xf numFmtId="0" fontId="0" fillId="8" borderId="2" xfId="0" applyFill="1" applyBorder="1" applyAlignment="1" applyProtection="1">
      <alignment horizontal="center" vertical="center" shrinkToFit="1"/>
    </xf>
    <xf numFmtId="0" fontId="0" fillId="8" borderId="3" xfId="0" applyFill="1" applyBorder="1" applyAlignment="1" applyProtection="1">
      <alignment horizontal="center" vertical="center" shrinkToFit="1"/>
    </xf>
    <xf numFmtId="0" fontId="6" fillId="8" borderId="15" xfId="0" applyFont="1" applyFill="1" applyBorder="1" applyAlignment="1" applyProtection="1">
      <alignment horizontal="left" vertical="top" wrapText="1"/>
    </xf>
    <xf numFmtId="0" fontId="6" fillId="8" borderId="0" xfId="0" applyFont="1" applyFill="1" applyBorder="1" applyAlignment="1" applyProtection="1">
      <alignment horizontal="left" vertical="top" wrapText="1"/>
    </xf>
    <xf numFmtId="0" fontId="6" fillId="8" borderId="16" xfId="0" applyFont="1" applyFill="1" applyBorder="1" applyAlignment="1" applyProtection="1">
      <alignment horizontal="left" vertical="top" wrapText="1"/>
    </xf>
    <xf numFmtId="0" fontId="22" fillId="8" borderId="15" xfId="0" applyFont="1" applyFill="1" applyBorder="1" applyAlignment="1" applyProtection="1">
      <alignment horizontal="left" vertical="top" wrapText="1"/>
    </xf>
    <xf numFmtId="0" fontId="29" fillId="8" borderId="0" xfId="0" applyFont="1" applyFill="1" applyProtection="1">
      <alignment vertical="center"/>
    </xf>
    <xf numFmtId="0" fontId="29" fillId="8" borderId="16" xfId="0" applyFont="1" applyFill="1" applyBorder="1" applyProtection="1">
      <alignment vertical="center"/>
    </xf>
    <xf numFmtId="0" fontId="29" fillId="8" borderId="15" xfId="0" applyFont="1" applyFill="1" applyBorder="1" applyProtection="1">
      <alignment vertical="center"/>
    </xf>
    <xf numFmtId="0" fontId="6" fillId="8" borderId="0" xfId="0" applyFont="1" applyFill="1" applyAlignment="1" applyProtection="1">
      <alignment horizontal="center" vertical="center"/>
    </xf>
    <xf numFmtId="0" fontId="22" fillId="8" borderId="15" xfId="0" applyFont="1" applyFill="1" applyBorder="1" applyAlignment="1" applyProtection="1">
      <alignment horizontal="left" vertical="top"/>
    </xf>
    <xf numFmtId="0" fontId="22" fillId="8" borderId="0" xfId="0" applyFont="1" applyFill="1" applyBorder="1" applyAlignment="1" applyProtection="1">
      <alignment horizontal="left" vertical="top"/>
    </xf>
    <xf numFmtId="0" fontId="22" fillId="8" borderId="16" xfId="0" applyFont="1" applyFill="1" applyBorder="1" applyAlignment="1" applyProtection="1">
      <alignment horizontal="left" vertical="top"/>
    </xf>
    <xf numFmtId="0" fontId="6" fillId="12" borderId="4" xfId="0" applyFont="1" applyFill="1" applyBorder="1" applyAlignment="1" applyProtection="1">
      <alignment horizontal="center" vertical="center"/>
    </xf>
    <xf numFmtId="0" fontId="6" fillId="12" borderId="5" xfId="0" applyFont="1" applyFill="1" applyBorder="1" applyAlignment="1" applyProtection="1">
      <alignment horizontal="center" vertical="center"/>
    </xf>
    <xf numFmtId="0" fontId="6" fillId="12" borderId="0" xfId="0" applyFont="1" applyFill="1" applyBorder="1" applyAlignment="1" applyProtection="1">
      <alignment horizontal="center" vertical="center"/>
    </xf>
    <xf numFmtId="0" fontId="6" fillId="12" borderId="1" xfId="0" applyFont="1" applyFill="1" applyBorder="1" applyAlignment="1" applyProtection="1">
      <alignment horizontal="center" vertical="center"/>
    </xf>
    <xf numFmtId="0" fontId="6" fillId="12" borderId="2" xfId="0" applyFont="1" applyFill="1" applyBorder="1" applyAlignment="1" applyProtection="1">
      <alignment horizontal="center" vertical="center"/>
    </xf>
    <xf numFmtId="0" fontId="6" fillId="12" borderId="3" xfId="0" applyFont="1" applyFill="1" applyBorder="1" applyAlignment="1" applyProtection="1">
      <alignment horizontal="center" vertical="center"/>
    </xf>
    <xf numFmtId="0" fontId="60" fillId="0" borderId="0" xfId="10" applyFont="1" applyAlignment="1" applyProtection="1">
      <alignment horizontal="center" vertical="center"/>
    </xf>
    <xf numFmtId="0" fontId="18" fillId="0" borderId="0" xfId="10" applyFont="1" applyAlignment="1" applyProtection="1">
      <alignment horizontal="center" vertical="center"/>
    </xf>
    <xf numFmtId="0" fontId="15" fillId="0" borderId="0" xfId="10" applyFont="1" applyAlignment="1" applyProtection="1">
      <alignment horizontal="center" vertical="center"/>
    </xf>
    <xf numFmtId="0" fontId="11" fillId="0" borderId="0" xfId="10" applyFont="1" applyAlignment="1" applyProtection="1">
      <alignment horizontal="center" vertical="center"/>
    </xf>
    <xf numFmtId="0" fontId="18" fillId="0" borderId="0" xfId="10" applyFont="1" applyBorder="1" applyAlignment="1" applyProtection="1">
      <alignment horizontal="center" vertical="center"/>
    </xf>
    <xf numFmtId="0" fontId="11" fillId="0" borderId="0" xfId="10" applyFont="1" applyAlignment="1" applyProtection="1">
      <alignment horizontal="left"/>
    </xf>
    <xf numFmtId="0" fontId="23" fillId="0" borderId="0" xfId="10" applyFont="1" applyBorder="1" applyAlignment="1" applyProtection="1">
      <alignment horizontal="left" shrinkToFit="1"/>
    </xf>
    <xf numFmtId="0" fontId="18" fillId="0" borderId="0" xfId="10" applyFont="1" applyBorder="1" applyAlignment="1" applyProtection="1">
      <alignment horizontal="left" shrinkToFit="1"/>
    </xf>
    <xf numFmtId="0" fontId="23" fillId="0" borderId="0" xfId="10" applyFont="1" applyFill="1" applyBorder="1" applyAlignment="1" applyProtection="1">
      <alignment horizontal="left" shrinkToFit="1"/>
    </xf>
    <xf numFmtId="0" fontId="26" fillId="0" borderId="0" xfId="10" applyFont="1" applyAlignment="1" applyProtection="1">
      <alignment horizontal="left" vertical="center" wrapText="1"/>
    </xf>
    <xf numFmtId="0" fontId="60" fillId="0" borderId="0" xfId="10" applyFont="1" applyAlignment="1">
      <alignment horizontal="center" vertical="center"/>
    </xf>
    <xf numFmtId="0" fontId="25" fillId="0" borderId="0" xfId="10" applyFont="1" applyAlignment="1" applyProtection="1">
      <alignment horizontal="left" shrinkToFit="1"/>
    </xf>
    <xf numFmtId="0" fontId="15" fillId="0" borderId="0" xfId="10" applyFont="1" applyAlignment="1">
      <alignment horizontal="center" vertical="center"/>
    </xf>
    <xf numFmtId="0" fontId="11" fillId="0" borderId="0" xfId="10" applyFont="1" applyAlignment="1">
      <alignment horizontal="center" vertical="center"/>
    </xf>
    <xf numFmtId="0" fontId="11" fillId="0" borderId="0" xfId="10" applyFont="1" applyAlignment="1">
      <alignment horizontal="left"/>
    </xf>
    <xf numFmtId="0" fontId="18" fillId="0" borderId="0" xfId="10" applyFont="1" applyAlignment="1">
      <alignment horizontal="center" vertical="center" wrapText="1"/>
    </xf>
    <xf numFmtId="0" fontId="18" fillId="0" borderId="0" xfId="1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3" fillId="0" borderId="0" xfId="10" applyFont="1" applyAlignment="1" applyProtection="1">
      <alignment horizontal="left" shrinkToFit="1"/>
    </xf>
    <xf numFmtId="0" fontId="26" fillId="0" borderId="0" xfId="10" applyFont="1" applyAlignment="1">
      <alignment horizontal="left" vertical="center" wrapText="1"/>
    </xf>
    <xf numFmtId="0" fontId="18" fillId="0" borderId="0" xfId="10" applyFont="1" applyAlignment="1">
      <alignment horizontal="center"/>
    </xf>
    <xf numFmtId="0" fontId="0" fillId="0" borderId="0" xfId="0" applyAlignment="1">
      <alignment horizontal="center"/>
    </xf>
    <xf numFmtId="0" fontId="11" fillId="0" borderId="0" xfId="10" applyFont="1" applyAlignment="1">
      <alignment horizontal="left" wrapText="1"/>
    </xf>
    <xf numFmtId="0" fontId="11" fillId="0" borderId="30" xfId="7" applyBorder="1" applyAlignment="1">
      <alignment horizontal="center" vertical="center" wrapText="1"/>
    </xf>
    <xf numFmtId="0" fontId="11" fillId="0" borderId="73" xfId="7" applyBorder="1" applyAlignment="1">
      <alignment horizontal="center" vertical="center"/>
    </xf>
    <xf numFmtId="0" fontId="11" fillId="0" borderId="38" xfId="2" applyFont="1" applyBorder="1" applyAlignment="1">
      <alignment horizontal="left" vertical="center" wrapText="1"/>
    </xf>
    <xf numFmtId="0" fontId="11" fillId="0" borderId="20" xfId="2" applyFont="1" applyBorder="1" applyAlignment="1">
      <alignment horizontal="left" vertical="center" wrapText="1"/>
    </xf>
    <xf numFmtId="0" fontId="11" fillId="0" borderId="76" xfId="7" applyBorder="1" applyAlignment="1">
      <alignment horizontal="center" vertical="center"/>
    </xf>
    <xf numFmtId="0" fontId="11" fillId="0" borderId="80" xfId="7" applyBorder="1" applyAlignment="1">
      <alignment horizontal="center" vertical="center"/>
    </xf>
    <xf numFmtId="0" fontId="11" fillId="0" borderId="76" xfId="2" applyFont="1" applyBorder="1" applyAlignment="1">
      <alignment horizontal="center" vertical="center" shrinkToFit="1"/>
    </xf>
    <xf numFmtId="0" fontId="11" fillId="0" borderId="80" xfId="2" applyFont="1" applyBorder="1" applyAlignment="1">
      <alignment horizontal="center" vertical="center" shrinkToFit="1"/>
    </xf>
    <xf numFmtId="0" fontId="11" fillId="0" borderId="73" xfId="2" applyFont="1" applyFill="1" applyBorder="1" applyAlignment="1">
      <alignment horizontal="center" vertical="distributed" textRotation="255" justifyLastLine="1"/>
    </xf>
    <xf numFmtId="0" fontId="11" fillId="0" borderId="72" xfId="2" applyFont="1" applyFill="1" applyBorder="1" applyAlignment="1">
      <alignment horizontal="center" vertical="distributed" textRotation="255" justifyLastLine="1"/>
    </xf>
    <xf numFmtId="0" fontId="11" fillId="0" borderId="43" xfId="2" applyFont="1" applyFill="1" applyBorder="1" applyAlignment="1">
      <alignment horizontal="center" vertical="distributed" textRotation="255" justifyLastLine="1"/>
    </xf>
    <xf numFmtId="0" fontId="23" fillId="0" borderId="77" xfId="2" applyFont="1" applyBorder="1" applyAlignment="1" applyProtection="1">
      <alignment horizontal="center" vertical="center"/>
      <protection locked="0"/>
    </xf>
    <xf numFmtId="0" fontId="23" fillId="0" borderId="81" xfId="2" applyFont="1" applyBorder="1" applyAlignment="1" applyProtection="1">
      <alignment horizontal="center" vertical="center"/>
      <protection locked="0"/>
    </xf>
    <xf numFmtId="0" fontId="11" fillId="0" borderId="106" xfId="7" applyBorder="1" applyAlignment="1">
      <alignment horizontal="center" vertical="center" wrapText="1"/>
    </xf>
    <xf numFmtId="0" fontId="11" fillId="0" borderId="46" xfId="7" applyBorder="1" applyAlignment="1">
      <alignment horizontal="center" vertical="center"/>
    </xf>
    <xf numFmtId="0" fontId="11" fillId="0" borderId="40" xfId="2" applyFont="1" applyBorder="1" applyAlignment="1">
      <alignment horizontal="left" vertical="center" wrapText="1"/>
    </xf>
    <xf numFmtId="0" fontId="11" fillId="0" borderId="121" xfId="7" applyBorder="1" applyAlignment="1">
      <alignment horizontal="center" vertical="center"/>
    </xf>
    <xf numFmtId="0" fontId="11" fillId="0" borderId="122" xfId="7" applyBorder="1" applyAlignment="1">
      <alignment horizontal="center" vertical="center"/>
    </xf>
    <xf numFmtId="0" fontId="11" fillId="0" borderId="123" xfId="7" applyBorder="1" applyAlignment="1">
      <alignment horizontal="center" vertical="center"/>
    </xf>
    <xf numFmtId="0" fontId="11" fillId="0" borderId="38" xfId="2" applyFont="1" applyBorder="1" applyAlignment="1">
      <alignment horizontal="center" vertical="center" wrapText="1"/>
    </xf>
    <xf numFmtId="0" fontId="11" fillId="0" borderId="40" xfId="2" applyFont="1" applyBorder="1" applyAlignment="1">
      <alignment horizontal="center" vertical="center" wrapText="1"/>
    </xf>
    <xf numFmtId="0" fontId="23" fillId="0" borderId="77" xfId="7" applyFont="1" applyBorder="1" applyAlignment="1" applyProtection="1">
      <alignment horizontal="center" vertical="center"/>
      <protection locked="0"/>
    </xf>
    <xf numFmtId="0" fontId="23" fillId="0" borderId="81" xfId="7" applyFont="1" applyBorder="1" applyAlignment="1" applyProtection="1">
      <alignment horizontal="center" vertical="center"/>
      <protection locked="0"/>
    </xf>
    <xf numFmtId="0" fontId="11" fillId="0" borderId="73" xfId="2" applyFont="1" applyBorder="1" applyAlignment="1">
      <alignment horizontal="center" vertical="distributed" textRotation="255" justifyLastLine="1"/>
    </xf>
    <xf numFmtId="0" fontId="11" fillId="0" borderId="72" xfId="2" applyFont="1" applyBorder="1" applyAlignment="1">
      <alignment horizontal="center" vertical="distributed" textRotation="255" justifyLastLine="1"/>
    </xf>
    <xf numFmtId="0" fontId="11" fillId="0" borderId="43" xfId="2" applyFont="1" applyBorder="1" applyAlignment="1">
      <alignment horizontal="center" vertical="distributed" textRotation="255" justifyLastLine="1"/>
    </xf>
    <xf numFmtId="176" fontId="11" fillId="0" borderId="73" xfId="2" quotePrefix="1" applyNumberFormat="1" applyFont="1" applyBorder="1" applyAlignment="1">
      <alignment horizontal="center" vertical="center"/>
    </xf>
    <xf numFmtId="176" fontId="11" fillId="0" borderId="72" xfId="2" quotePrefix="1" applyNumberFormat="1" applyFont="1" applyBorder="1" applyAlignment="1">
      <alignment horizontal="center" vertical="center"/>
    </xf>
    <xf numFmtId="176" fontId="11" fillId="0" borderId="43" xfId="2" quotePrefix="1" applyNumberFormat="1" applyFont="1" applyBorder="1" applyAlignment="1">
      <alignment horizontal="center" vertical="center"/>
    </xf>
    <xf numFmtId="0" fontId="23" fillId="0" borderId="86" xfId="2" applyFont="1" applyBorder="1" applyAlignment="1" applyProtection="1">
      <alignment horizontal="center" vertical="center"/>
      <protection locked="0"/>
    </xf>
    <xf numFmtId="0" fontId="11" fillId="0" borderId="1" xfId="7" applyBorder="1" applyAlignment="1">
      <alignment horizontal="center" vertical="center"/>
    </xf>
    <xf numFmtId="0" fontId="11" fillId="0" borderId="102" xfId="7" applyBorder="1" applyAlignment="1">
      <alignment horizontal="center" vertical="center" wrapText="1"/>
    </xf>
    <xf numFmtId="0" fontId="11" fillId="0" borderId="105" xfId="7" applyBorder="1" applyAlignment="1">
      <alignment horizontal="center" vertical="center" wrapText="1"/>
    </xf>
    <xf numFmtId="0" fontId="11" fillId="0" borderId="108" xfId="7" applyBorder="1" applyAlignment="1">
      <alignment horizontal="center" vertical="center" wrapText="1"/>
    </xf>
    <xf numFmtId="0" fontId="22" fillId="0" borderId="2" xfId="7" applyFont="1" applyBorder="1" applyAlignment="1">
      <alignment horizontal="left" wrapText="1"/>
    </xf>
    <xf numFmtId="0" fontId="11" fillId="0" borderId="87" xfId="7" applyBorder="1" applyAlignment="1">
      <alignment horizontal="center" vertical="center" shrinkToFit="1"/>
    </xf>
    <xf numFmtId="0" fontId="11" fillId="0" borderId="79" xfId="7" applyBorder="1" applyAlignment="1">
      <alignment horizontal="center" vertical="center" shrinkToFit="1"/>
    </xf>
    <xf numFmtId="0" fontId="25" fillId="0" borderId="2" xfId="7" applyFont="1" applyBorder="1" applyAlignment="1">
      <alignment horizontal="left" vertical="center" shrinkToFit="1"/>
    </xf>
    <xf numFmtId="0" fontId="11" fillId="0" borderId="30" xfId="7" applyBorder="1" applyAlignment="1">
      <alignment horizontal="center" vertical="center"/>
    </xf>
    <xf numFmtId="0" fontId="23" fillId="0" borderId="86" xfId="7" applyFont="1" applyBorder="1" applyAlignment="1" applyProtection="1">
      <alignment horizontal="center" vertical="center"/>
      <protection locked="0"/>
    </xf>
    <xf numFmtId="0" fontId="11" fillId="0" borderId="103" xfId="7" applyBorder="1" applyAlignment="1">
      <alignment horizontal="center" vertical="center"/>
    </xf>
    <xf numFmtId="0" fontId="11" fillId="0" borderId="104" xfId="7" applyBorder="1" applyAlignment="1">
      <alignment horizontal="center" vertical="center"/>
    </xf>
    <xf numFmtId="0" fontId="11" fillId="0" borderId="107" xfId="7" applyBorder="1" applyAlignment="1">
      <alignment horizontal="center" vertical="center"/>
    </xf>
    <xf numFmtId="0" fontId="18" fillId="0" borderId="73" xfId="2" applyFont="1" applyBorder="1" applyAlignment="1">
      <alignment horizontal="center" vertical="distributed" textRotation="255" justifyLastLine="1"/>
    </xf>
    <xf numFmtId="0" fontId="18" fillId="0" borderId="72" xfId="2" applyFont="1" applyBorder="1" applyAlignment="1">
      <alignment horizontal="center" vertical="distributed" textRotation="255" justifyLastLine="1"/>
    </xf>
    <xf numFmtId="0" fontId="18" fillId="0" borderId="43" xfId="2" applyFont="1" applyBorder="1" applyAlignment="1">
      <alignment horizontal="center" vertical="distributed" textRotation="255" justifyLastLine="1"/>
    </xf>
    <xf numFmtId="0" fontId="11" fillId="0" borderId="38" xfId="2" applyFont="1" applyBorder="1" applyAlignment="1">
      <alignment horizontal="left" vertical="center"/>
    </xf>
    <xf numFmtId="0" fontId="11" fillId="0" borderId="20" xfId="2" applyFont="1" applyBorder="1" applyAlignment="1">
      <alignment horizontal="left" vertical="center"/>
    </xf>
    <xf numFmtId="0" fontId="11" fillId="0" borderId="40" xfId="2" applyFont="1" applyBorder="1" applyAlignment="1">
      <alignment horizontal="left" vertical="center"/>
    </xf>
    <xf numFmtId="0" fontId="11" fillId="0" borderId="73" xfId="2" applyFont="1" applyBorder="1" applyAlignment="1">
      <alignment horizontal="center" vertical="distributed" textRotation="255" wrapText="1" justifyLastLine="1"/>
    </xf>
    <xf numFmtId="0" fontId="11" fillId="0" borderId="72" xfId="2" applyFont="1" applyBorder="1" applyAlignment="1">
      <alignment horizontal="center" vertical="distributed" textRotation="255" wrapText="1" justifyLastLine="1"/>
    </xf>
    <xf numFmtId="0" fontId="11" fillId="0" borderId="43" xfId="2" applyFont="1" applyBorder="1" applyAlignment="1">
      <alignment horizontal="center" vertical="distributed" textRotation="255" wrapText="1" justifyLastLine="1"/>
    </xf>
    <xf numFmtId="177" fontId="11" fillId="0" borderId="30" xfId="7" applyNumberFormat="1" applyBorder="1" applyAlignment="1">
      <alignment horizontal="center" vertical="center"/>
    </xf>
    <xf numFmtId="0" fontId="11" fillId="0" borderId="1" xfId="2" applyFont="1" applyBorder="1" applyAlignment="1">
      <alignment horizontal="center" vertical="center" shrinkToFit="1"/>
    </xf>
    <xf numFmtId="0" fontId="11" fillId="0" borderId="38" xfId="7" applyBorder="1" applyAlignment="1">
      <alignment horizontal="left" vertical="center" wrapText="1"/>
    </xf>
    <xf numFmtId="0" fontId="11" fillId="0" borderId="40" xfId="7" applyBorder="1" applyAlignment="1">
      <alignment horizontal="left" vertical="center" wrapText="1"/>
    </xf>
    <xf numFmtId="0" fontId="11" fillId="0" borderId="20" xfId="2" applyFont="1" applyBorder="1" applyAlignment="1">
      <alignment horizontal="center" vertical="distributed" textRotation="255" justifyLastLine="1"/>
    </xf>
    <xf numFmtId="0" fontId="23" fillId="0" borderId="88" xfId="7" applyFont="1" applyBorder="1" applyAlignment="1" applyProtection="1">
      <alignment horizontal="center" vertical="center"/>
      <protection locked="0"/>
    </xf>
    <xf numFmtId="0" fontId="23" fillId="0" borderId="89" xfId="7" applyFont="1" applyBorder="1" applyAlignment="1" applyProtection="1">
      <alignment horizontal="center" vertical="center"/>
      <protection locked="0"/>
    </xf>
    <xf numFmtId="0" fontId="23" fillId="0" borderId="90" xfId="7" applyFont="1" applyBorder="1" applyAlignment="1" applyProtection="1">
      <alignment horizontal="center" vertical="center"/>
      <protection locked="0"/>
    </xf>
    <xf numFmtId="0" fontId="11" fillId="0" borderId="91" xfId="2" applyFont="1" applyBorder="1" applyAlignment="1">
      <alignment horizontal="center" vertical="center" shrinkToFit="1"/>
    </xf>
    <xf numFmtId="0" fontId="11" fillId="0" borderId="33" xfId="2" applyFont="1" applyBorder="1" applyAlignment="1">
      <alignment horizontal="center" vertical="center" shrinkToFit="1"/>
    </xf>
    <xf numFmtId="0" fontId="11" fillId="0" borderId="92" xfId="2" applyFont="1" applyBorder="1" applyAlignment="1">
      <alignment horizontal="center" vertical="center" shrinkToFit="1"/>
    </xf>
    <xf numFmtId="0" fontId="11" fillId="0" borderId="41" xfId="7" applyBorder="1" applyAlignment="1">
      <alignment horizontal="left" vertical="center" wrapText="1"/>
    </xf>
    <xf numFmtId="177" fontId="11" fillId="0" borderId="73" xfId="7" quotePrefix="1" applyNumberFormat="1" applyBorder="1" applyAlignment="1">
      <alignment horizontal="center" vertical="center"/>
    </xf>
    <xf numFmtId="177" fontId="11" fillId="0" borderId="43" xfId="7" quotePrefix="1" applyNumberFormat="1" applyBorder="1" applyAlignment="1">
      <alignment horizontal="center" vertical="center"/>
    </xf>
    <xf numFmtId="176" fontId="11" fillId="0" borderId="30" xfId="2" quotePrefix="1" applyNumberFormat="1" applyFont="1" applyBorder="1" applyAlignment="1">
      <alignment horizontal="center" vertical="center"/>
    </xf>
    <xf numFmtId="0" fontId="11" fillId="0" borderId="91" xfId="7" applyBorder="1" applyAlignment="1">
      <alignment horizontal="center" vertical="center"/>
    </xf>
    <xf numFmtId="0" fontId="11" fillId="0" borderId="92" xfId="7" applyBorder="1" applyAlignment="1">
      <alignment horizontal="center" vertical="center"/>
    </xf>
    <xf numFmtId="0" fontId="11" fillId="0" borderId="20" xfId="7" applyBorder="1" applyAlignment="1">
      <alignment horizontal="left" vertical="center" wrapText="1"/>
    </xf>
    <xf numFmtId="0" fontId="23" fillId="0" borderId="88" xfId="2" applyFont="1" applyBorder="1" applyAlignment="1" applyProtection="1">
      <alignment horizontal="center" vertical="center"/>
      <protection locked="0"/>
    </xf>
    <xf numFmtId="0" fontId="23" fillId="0" borderId="90" xfId="2" applyFont="1" applyBorder="1" applyAlignment="1" applyProtection="1">
      <alignment horizontal="center" vertical="center"/>
      <protection locked="0"/>
    </xf>
    <xf numFmtId="0" fontId="11" fillId="0" borderId="76" xfId="2" applyFont="1" applyBorder="1" applyAlignment="1">
      <alignment horizontal="center" vertical="center"/>
    </xf>
    <xf numFmtId="0" fontId="11" fillId="0" borderId="80" xfId="2" applyFont="1" applyBorder="1" applyAlignment="1">
      <alignment horizontal="center" vertical="center"/>
    </xf>
    <xf numFmtId="0" fontId="11" fillId="0" borderId="1" xfId="7" applyBorder="1" applyAlignment="1">
      <alignment horizontal="center" vertical="center" shrinkToFit="1"/>
    </xf>
    <xf numFmtId="0" fontId="11" fillId="0" borderId="80" xfId="7" applyBorder="1" applyAlignment="1">
      <alignment horizontal="center" vertical="center" shrinkToFit="1"/>
    </xf>
    <xf numFmtId="0" fontId="11" fillId="0" borderId="73" xfId="7" applyBorder="1" applyAlignment="1">
      <alignment horizontal="center" vertical="distributed" textRotation="255" wrapText="1" justifyLastLine="1"/>
    </xf>
    <xf numFmtId="0" fontId="11" fillId="0" borderId="72" xfId="7" applyBorder="1" applyAlignment="1">
      <alignment horizontal="center" vertical="distributed" textRotation="255" wrapText="1" justifyLastLine="1"/>
    </xf>
    <xf numFmtId="0" fontId="11" fillId="0" borderId="43" xfId="7" applyBorder="1" applyAlignment="1">
      <alignment horizontal="center" vertical="distributed" textRotation="255" wrapText="1" justifyLastLine="1"/>
    </xf>
    <xf numFmtId="177" fontId="11" fillId="0" borderId="30" xfId="7" quotePrefix="1" applyNumberFormat="1" applyBorder="1" applyAlignment="1">
      <alignment horizontal="center" vertical="center"/>
    </xf>
    <xf numFmtId="0" fontId="11" fillId="0" borderId="100" xfId="7" applyBorder="1" applyAlignment="1">
      <alignment horizontal="center" vertical="center"/>
    </xf>
    <xf numFmtId="0" fontId="11" fillId="0" borderId="101" xfId="7" applyBorder="1" applyAlignment="1">
      <alignment horizontal="center" vertical="center"/>
    </xf>
    <xf numFmtId="0" fontId="11" fillId="0" borderId="119" xfId="7" applyBorder="1" applyAlignment="1">
      <alignment horizontal="center" vertical="center"/>
    </xf>
    <xf numFmtId="177" fontId="11" fillId="0" borderId="3" xfId="7" quotePrefix="1" applyNumberFormat="1" applyBorder="1" applyAlignment="1">
      <alignment horizontal="center" vertical="center"/>
    </xf>
    <xf numFmtId="177" fontId="11" fillId="0" borderId="33" xfId="7" quotePrefix="1" applyNumberFormat="1" applyBorder="1" applyAlignment="1">
      <alignment horizontal="center" vertical="center"/>
    </xf>
    <xf numFmtId="0" fontId="15" fillId="0" borderId="0" xfId="7" applyFont="1" applyAlignment="1">
      <alignment horizontal="center" vertical="center"/>
    </xf>
    <xf numFmtId="0" fontId="33" fillId="0" borderId="15" xfId="7" applyFont="1" applyBorder="1" applyAlignment="1">
      <alignment horizontal="left" vertical="top" wrapText="1"/>
    </xf>
    <xf numFmtId="0" fontId="33" fillId="0" borderId="0" xfId="7" applyFont="1" applyAlignment="1">
      <alignment horizontal="left" vertical="top" wrapText="1"/>
    </xf>
    <xf numFmtId="0" fontId="11" fillId="0" borderId="30" xfId="7" applyBorder="1" applyAlignment="1">
      <alignment horizontal="center" vertical="distributed" textRotation="255" justifyLastLine="1"/>
    </xf>
    <xf numFmtId="0" fontId="22" fillId="0" borderId="15" xfId="7" applyFont="1" applyBorder="1" applyAlignment="1">
      <alignment horizontal="left" vertical="top" wrapText="1"/>
    </xf>
    <xf numFmtId="0" fontId="22" fillId="0" borderId="0" xfId="7" applyFont="1" applyAlignment="1">
      <alignment horizontal="left" vertical="top" wrapText="1"/>
    </xf>
    <xf numFmtId="0" fontId="22" fillId="0" borderId="16" xfId="7" applyFont="1" applyBorder="1" applyAlignment="1">
      <alignment horizontal="left" vertical="top" wrapText="1"/>
    </xf>
    <xf numFmtId="0" fontId="22" fillId="0" borderId="15" xfId="7" applyFont="1" applyBorder="1" applyAlignment="1">
      <alignment horizontal="left" vertical="center" wrapText="1"/>
    </xf>
    <xf numFmtId="0" fontId="22" fillId="0" borderId="0" xfId="7" applyFont="1" applyAlignment="1">
      <alignment horizontal="left" vertical="center" wrapText="1"/>
    </xf>
    <xf numFmtId="0" fontId="22" fillId="0" borderId="16" xfId="7" applyFont="1" applyBorder="1" applyAlignment="1">
      <alignment horizontal="left" vertical="center" wrapText="1"/>
    </xf>
    <xf numFmtId="0" fontId="11" fillId="0" borderId="76" xfId="7" applyBorder="1" applyAlignment="1">
      <alignment horizontal="center" vertical="center" shrinkToFit="1"/>
    </xf>
    <xf numFmtId="0" fontId="11" fillId="0" borderId="124" xfId="2" applyFont="1" applyBorder="1" applyAlignment="1">
      <alignment horizontal="left" vertical="center" wrapText="1"/>
    </xf>
    <xf numFmtId="0" fontId="11" fillId="0" borderId="125" xfId="2" applyFont="1" applyBorder="1" applyAlignment="1">
      <alignment horizontal="left" vertical="center" wrapText="1"/>
    </xf>
    <xf numFmtId="49" fontId="11" fillId="0" borderId="73" xfId="2" quotePrefix="1" applyNumberFormat="1" applyFont="1" applyBorder="1" applyAlignment="1">
      <alignment horizontal="center" vertical="center"/>
    </xf>
    <xf numFmtId="49" fontId="11" fillId="0" borderId="72" xfId="2" quotePrefix="1" applyNumberFormat="1" applyFont="1" applyBorder="1" applyAlignment="1">
      <alignment horizontal="center" vertical="center"/>
    </xf>
    <xf numFmtId="49" fontId="11" fillId="0" borderId="43" xfId="2" quotePrefix="1" applyNumberFormat="1" applyFont="1" applyBorder="1" applyAlignment="1">
      <alignment horizontal="center" vertical="center"/>
    </xf>
    <xf numFmtId="0" fontId="11" fillId="0" borderId="38" xfId="2" applyFont="1" applyBorder="1" applyAlignment="1">
      <alignment horizontal="left" vertical="center" shrinkToFit="1"/>
    </xf>
    <xf numFmtId="0" fontId="11" fillId="0" borderId="20" xfId="2" applyFont="1" applyBorder="1" applyAlignment="1">
      <alignment horizontal="left" vertical="center" shrinkToFit="1"/>
    </xf>
    <xf numFmtId="0" fontId="11" fillId="0" borderId="40" xfId="2" applyFont="1" applyBorder="1" applyAlignment="1">
      <alignment horizontal="left" vertical="center" shrinkToFit="1"/>
    </xf>
    <xf numFmtId="0" fontId="11" fillId="0" borderId="127" xfId="7" applyBorder="1" applyAlignment="1">
      <alignment horizontal="center" vertical="center" wrapText="1"/>
    </xf>
    <xf numFmtId="0" fontId="11" fillId="0" borderId="100" xfId="2" applyFont="1" applyBorder="1" applyAlignment="1">
      <alignment horizontal="center" vertical="center"/>
    </xf>
    <xf numFmtId="0" fontId="11" fillId="0" borderId="119" xfId="2" applyFont="1" applyBorder="1" applyAlignment="1">
      <alignment horizontal="center" vertical="center"/>
    </xf>
    <xf numFmtId="0" fontId="11" fillId="0" borderId="129" xfId="7" applyBorder="1" applyAlignment="1">
      <alignment horizontal="center" vertical="center"/>
    </xf>
    <xf numFmtId="0" fontId="11" fillId="0" borderId="128" xfId="7" applyBorder="1" applyAlignment="1">
      <alignment horizontal="center" vertical="center" wrapText="1"/>
    </xf>
    <xf numFmtId="0" fontId="11" fillId="0" borderId="119" xfId="7" applyBorder="1" applyAlignment="1">
      <alignment horizontal="center" vertical="center" wrapText="1"/>
    </xf>
    <xf numFmtId="0" fontId="11" fillId="0" borderId="1" xfId="2" applyFont="1" applyBorder="1" applyAlignment="1">
      <alignment horizontal="center" vertical="center"/>
    </xf>
    <xf numFmtId="0" fontId="11" fillId="0" borderId="38" xfId="2" applyFont="1" applyBorder="1">
      <alignment vertical="center"/>
    </xf>
    <xf numFmtId="0" fontId="11" fillId="0" borderId="40" xfId="2" applyFont="1" applyBorder="1">
      <alignment vertical="center"/>
    </xf>
    <xf numFmtId="0" fontId="11" fillId="0" borderId="38" xfId="2" applyFont="1" applyBorder="1" applyAlignment="1">
      <alignment vertical="center" wrapText="1"/>
    </xf>
    <xf numFmtId="0" fontId="11" fillId="0" borderId="40" xfId="2" applyFont="1" applyBorder="1" applyAlignment="1">
      <alignment vertical="center" wrapText="1"/>
    </xf>
    <xf numFmtId="0" fontId="11" fillId="0" borderId="38" xfId="2" applyFont="1" applyBorder="1" applyAlignment="1">
      <alignment horizontal="center" vertical="center"/>
    </xf>
    <xf numFmtId="0" fontId="11" fillId="0" borderId="20" xfId="2" applyFont="1" applyBorder="1" applyAlignment="1">
      <alignment horizontal="center" vertical="center"/>
    </xf>
    <xf numFmtId="0" fontId="11" fillId="0" borderId="101" xfId="2" applyFont="1" applyBorder="1" applyAlignment="1">
      <alignment horizontal="center" vertical="center"/>
    </xf>
    <xf numFmtId="0" fontId="11" fillId="0" borderId="73" xfId="2" applyFont="1" applyBorder="1" applyAlignment="1">
      <alignment horizontal="center" vertical="distributed" textRotation="255" justifyLastLine="1" shrinkToFit="1"/>
    </xf>
    <xf numFmtId="0" fontId="11" fillId="0" borderId="72" xfId="2" applyFont="1" applyBorder="1" applyAlignment="1">
      <alignment horizontal="center" vertical="distributed" textRotation="255" justifyLastLine="1" shrinkToFit="1"/>
    </xf>
    <xf numFmtId="0" fontId="11" fillId="0" borderId="43" xfId="2" applyFont="1" applyBorder="1" applyAlignment="1">
      <alignment horizontal="center" vertical="distributed" textRotation="255" justifyLastLine="1" shrinkToFit="1"/>
    </xf>
    <xf numFmtId="0" fontId="11" fillId="0" borderId="20" xfId="2" applyFont="1" applyBorder="1">
      <alignment vertical="center"/>
    </xf>
    <xf numFmtId="0" fontId="11" fillId="0" borderId="72" xfId="0" applyFont="1" applyBorder="1" applyAlignment="1">
      <alignment horizontal="center" vertical="distributed" textRotation="255" justifyLastLine="1"/>
    </xf>
    <xf numFmtId="0" fontId="11" fillId="0" borderId="43" xfId="0" applyFont="1" applyBorder="1" applyAlignment="1">
      <alignment horizontal="center" vertical="distributed" textRotation="255" justifyLastLine="1"/>
    </xf>
    <xf numFmtId="0" fontId="11" fillId="0" borderId="72" xfId="2" applyFont="1" applyBorder="1">
      <alignment vertical="center"/>
    </xf>
    <xf numFmtId="0" fontId="11" fillId="0" borderId="43" xfId="2" applyFont="1" applyBorder="1">
      <alignment vertical="center"/>
    </xf>
    <xf numFmtId="0" fontId="11" fillId="0" borderId="157" xfId="7" applyBorder="1" applyAlignment="1">
      <alignment horizontal="center" vertical="center" wrapText="1"/>
    </xf>
    <xf numFmtId="0" fontId="11" fillId="0" borderId="153" xfId="7" applyBorder="1" applyAlignment="1">
      <alignment horizontal="center" vertical="center"/>
    </xf>
    <xf numFmtId="0" fontId="11" fillId="0" borderId="156" xfId="7" applyBorder="1" applyAlignment="1">
      <alignment horizontal="center" vertical="center" wrapText="1"/>
    </xf>
    <xf numFmtId="0" fontId="11" fillId="0" borderId="155" xfId="7" applyBorder="1" applyAlignment="1">
      <alignment horizontal="center" vertical="center" wrapText="1"/>
    </xf>
    <xf numFmtId="0" fontId="11" fillId="0" borderId="154" xfId="7" applyBorder="1" applyAlignment="1">
      <alignment horizontal="center" vertical="center" wrapText="1"/>
    </xf>
    <xf numFmtId="0" fontId="11" fillId="0" borderId="135" xfId="7" applyBorder="1" applyAlignment="1">
      <alignment horizontal="center" vertical="center" wrapText="1"/>
    </xf>
    <xf numFmtId="0" fontId="11" fillId="0" borderId="132" xfId="7" applyBorder="1" applyAlignment="1">
      <alignment horizontal="center" vertical="center"/>
    </xf>
    <xf numFmtId="0" fontId="11" fillId="0" borderId="100" xfId="2" applyFont="1" applyBorder="1" applyAlignment="1">
      <alignment horizontal="center" vertical="center" shrinkToFit="1"/>
    </xf>
    <xf numFmtId="0" fontId="11" fillId="0" borderId="101" xfId="2" applyFont="1" applyBorder="1" applyAlignment="1">
      <alignment horizontal="center" vertical="center" shrinkToFit="1"/>
    </xf>
    <xf numFmtId="0" fontId="11" fillId="0" borderId="134" xfId="7" applyBorder="1" applyAlignment="1">
      <alignment horizontal="center" vertical="center" wrapText="1"/>
    </xf>
    <xf numFmtId="0" fontId="11" fillId="0" borderId="133" xfId="7" applyBorder="1" applyAlignment="1">
      <alignment horizontal="center" vertical="center" wrapText="1"/>
    </xf>
    <xf numFmtId="0" fontId="11" fillId="0" borderId="118" xfId="7" applyBorder="1" applyAlignment="1">
      <alignment horizontal="center" vertical="center" wrapText="1"/>
    </xf>
    <xf numFmtId="0" fontId="11" fillId="0" borderId="138" xfId="7" applyBorder="1" applyAlignment="1">
      <alignment horizontal="center" vertical="center"/>
    </xf>
    <xf numFmtId="0" fontId="11" fillId="0" borderId="137" xfId="7" applyBorder="1" applyAlignment="1">
      <alignment horizontal="center" vertical="center"/>
    </xf>
    <xf numFmtId="0" fontId="11" fillId="0" borderId="136" xfId="7" applyBorder="1" applyAlignment="1">
      <alignment horizontal="center" vertical="center"/>
    </xf>
    <xf numFmtId="0" fontId="11" fillId="0" borderId="15" xfId="0" applyFont="1" applyBorder="1" applyAlignment="1">
      <alignment vertical="top" wrapText="1"/>
    </xf>
    <xf numFmtId="0" fontId="11" fillId="0" borderId="0" xfId="0" applyFont="1" applyAlignment="1">
      <alignment vertical="top"/>
    </xf>
    <xf numFmtId="0" fontId="11" fillId="0" borderId="16" xfId="0" applyFont="1" applyBorder="1" applyAlignment="1">
      <alignment vertical="top"/>
    </xf>
    <xf numFmtId="0" fontId="11" fillId="0" borderId="15" xfId="0" applyFont="1" applyBorder="1" applyAlignment="1">
      <alignment vertical="top"/>
    </xf>
    <xf numFmtId="0" fontId="11" fillId="0" borderId="17" xfId="0" applyFont="1" applyBorder="1" applyAlignment="1">
      <alignment vertical="top"/>
    </xf>
    <xf numFmtId="0" fontId="11" fillId="0" borderId="18" xfId="0" applyFont="1" applyBorder="1" applyAlignment="1">
      <alignment vertical="top"/>
    </xf>
    <xf numFmtId="0" fontId="11" fillId="0" borderId="19" xfId="0" applyFont="1" applyBorder="1" applyAlignment="1">
      <alignment vertical="top"/>
    </xf>
    <xf numFmtId="0" fontId="11" fillId="0" borderId="0" xfId="8" applyAlignment="1">
      <alignment horizontal="center" vertical="center"/>
    </xf>
    <xf numFmtId="0" fontId="15" fillId="0" borderId="0" xfId="8" applyFont="1" applyAlignment="1">
      <alignment horizontal="center" vertical="center"/>
    </xf>
    <xf numFmtId="0" fontId="11" fillId="0" borderId="2" xfId="7" applyBorder="1" applyAlignment="1">
      <alignment horizontal="left" vertical="center"/>
    </xf>
    <xf numFmtId="0" fontId="23" fillId="0" borderId="2" xfId="7" applyFont="1" applyBorder="1" applyAlignment="1">
      <alignment horizontal="left" vertical="center" shrinkToFit="1"/>
    </xf>
    <xf numFmtId="0" fontId="59" fillId="0" borderId="15" xfId="8" applyFont="1" applyBorder="1" applyAlignment="1">
      <alignment horizontal="left" vertical="center"/>
    </xf>
    <xf numFmtId="0" fontId="59" fillId="0" borderId="0" xfId="8" applyFont="1" applyAlignment="1">
      <alignment horizontal="left" vertical="center"/>
    </xf>
    <xf numFmtId="0" fontId="11" fillId="6" borderId="74" xfId="8" applyFill="1" applyBorder="1" applyAlignment="1">
      <alignment horizontal="center" vertical="center"/>
    </xf>
    <xf numFmtId="0" fontId="11" fillId="6" borderId="75" xfId="8" applyFill="1" applyBorder="1" applyAlignment="1">
      <alignment horizontal="center" vertical="center"/>
    </xf>
    <xf numFmtId="0" fontId="11" fillId="0" borderId="43" xfId="7" quotePrefix="1" applyBorder="1" applyAlignment="1">
      <alignment horizontal="center" vertical="center"/>
    </xf>
    <xf numFmtId="0" fontId="11" fillId="0" borderId="30" xfId="7" quotePrefix="1" applyBorder="1" applyAlignment="1">
      <alignment horizontal="center" vertical="center"/>
    </xf>
    <xf numFmtId="0" fontId="11" fillId="3" borderId="43" xfId="7" quotePrefix="1" applyFill="1" applyBorder="1" applyAlignment="1">
      <alignment horizontal="center" vertical="center"/>
    </xf>
    <xf numFmtId="0" fontId="11" fillId="3" borderId="30" xfId="7" quotePrefix="1" applyFill="1" applyBorder="1" applyAlignment="1">
      <alignment horizontal="center" vertical="center"/>
    </xf>
    <xf numFmtId="0" fontId="11" fillId="3" borderId="43" xfId="9" applyFill="1" applyBorder="1" applyAlignment="1">
      <alignment horizontal="left" vertical="center" wrapText="1"/>
    </xf>
    <xf numFmtId="0" fontId="11" fillId="3" borderId="43" xfId="8" applyFill="1" applyBorder="1" applyAlignment="1">
      <alignment vertical="center" wrapText="1"/>
    </xf>
    <xf numFmtId="0" fontId="11" fillId="3" borderId="30" xfId="9" applyFill="1" applyBorder="1" applyAlignment="1">
      <alignment horizontal="left" vertical="center" wrapText="1"/>
    </xf>
    <xf numFmtId="0" fontId="11" fillId="3" borderId="30" xfId="8" applyFill="1" applyBorder="1" applyAlignment="1">
      <alignment vertical="center" wrapText="1"/>
    </xf>
    <xf numFmtId="0" fontId="11" fillId="3" borderId="43" xfId="8" applyFill="1" applyBorder="1" applyAlignment="1">
      <alignment horizontal="left" vertical="center"/>
    </xf>
    <xf numFmtId="0" fontId="11" fillId="3" borderId="30" xfId="8" applyFill="1" applyBorder="1" applyAlignment="1">
      <alignment horizontal="left" vertical="center"/>
    </xf>
    <xf numFmtId="0" fontId="11" fillId="6" borderId="44" xfId="8" applyFill="1" applyBorder="1" applyAlignment="1">
      <alignment horizontal="center" vertical="center" wrapText="1"/>
    </xf>
    <xf numFmtId="0" fontId="59" fillId="0" borderId="16" xfId="8" applyFont="1" applyBorder="1" applyAlignment="1">
      <alignment horizontal="left" vertical="center"/>
    </xf>
    <xf numFmtId="0" fontId="11" fillId="0" borderId="15" xfId="0" applyFont="1" applyBorder="1" applyAlignment="1">
      <alignment horizontal="left" vertical="top" wrapText="1"/>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60" fillId="0" borderId="0" xfId="8" applyFont="1" applyAlignment="1">
      <alignment horizontal="center" vertical="center"/>
    </xf>
    <xf numFmtId="0" fontId="22" fillId="0" borderId="2" xfId="8" applyFont="1" applyBorder="1" applyAlignment="1">
      <alignment horizontal="left" wrapText="1"/>
    </xf>
    <xf numFmtId="0" fontId="23" fillId="0" borderId="2" xfId="8" applyFont="1" applyBorder="1" applyAlignment="1">
      <alignment horizontal="left" vertical="center" shrinkToFit="1"/>
    </xf>
    <xf numFmtId="0" fontId="22" fillId="0" borderId="32" xfId="8" applyFont="1" applyBorder="1" applyAlignment="1">
      <alignment horizontal="left" shrinkToFit="1"/>
    </xf>
    <xf numFmtId="0" fontId="23" fillId="0" borderId="32" xfId="8" applyFont="1" applyBorder="1" applyAlignment="1">
      <alignment horizontal="left" vertical="center" shrinkToFit="1"/>
    </xf>
    <xf numFmtId="0" fontId="11" fillId="6" borderId="44" xfId="8" applyFill="1" applyBorder="1" applyAlignment="1">
      <alignment horizontal="center" vertical="center"/>
    </xf>
    <xf numFmtId="0" fontId="18" fillId="3" borderId="43" xfId="7" quotePrefix="1" applyFont="1" applyFill="1" applyBorder="1" applyAlignment="1">
      <alignment horizontal="center" vertical="center"/>
    </xf>
    <xf numFmtId="0" fontId="18" fillId="3" borderId="30" xfId="7" quotePrefix="1" applyFont="1" applyFill="1" applyBorder="1" applyAlignment="1">
      <alignment horizontal="center" vertical="center"/>
    </xf>
    <xf numFmtId="0" fontId="18" fillId="3" borderId="43" xfId="8" applyFont="1" applyFill="1" applyBorder="1" applyAlignment="1">
      <alignment horizontal="left" vertical="center" wrapText="1"/>
    </xf>
    <xf numFmtId="0" fontId="18" fillId="3" borderId="30" xfId="8" applyFont="1" applyFill="1" applyBorder="1" applyAlignment="1">
      <alignment horizontal="left" vertical="center" wrapText="1"/>
    </xf>
    <xf numFmtId="0" fontId="18" fillId="3" borderId="73" xfId="7" quotePrefix="1" applyFont="1" applyFill="1" applyBorder="1" applyAlignment="1">
      <alignment horizontal="center" vertical="center"/>
    </xf>
    <xf numFmtId="0" fontId="18" fillId="3" borderId="72" xfId="7" quotePrefix="1" applyFont="1" applyFill="1" applyBorder="1" applyAlignment="1">
      <alignment horizontal="center" vertical="center"/>
    </xf>
    <xf numFmtId="0" fontId="18" fillId="3" borderId="41" xfId="8" applyFont="1" applyFill="1" applyBorder="1" applyAlignment="1">
      <alignment horizontal="left" vertical="center" wrapText="1"/>
    </xf>
    <xf numFmtId="0" fontId="18" fillId="3" borderId="33" xfId="8" applyFont="1" applyFill="1" applyBorder="1" applyAlignment="1">
      <alignment horizontal="left" vertical="center" wrapText="1"/>
    </xf>
    <xf numFmtId="0" fontId="23" fillId="0" borderId="2" xfId="8" applyFont="1" applyBorder="1" applyAlignment="1">
      <alignment horizontal="center" vertical="center" shrinkToFit="1"/>
    </xf>
    <xf numFmtId="0" fontId="23" fillId="0" borderId="32" xfId="8" applyFont="1" applyBorder="1" applyAlignment="1">
      <alignment horizontal="center" vertical="center" shrinkToFit="1"/>
    </xf>
    <xf numFmtId="0" fontId="18" fillId="3" borderId="5" xfId="8" applyFont="1" applyFill="1" applyBorder="1" applyAlignment="1">
      <alignment horizontal="left" vertical="center" wrapText="1"/>
    </xf>
    <xf numFmtId="0" fontId="18" fillId="3" borderId="38" xfId="8" applyFont="1" applyFill="1" applyBorder="1" applyAlignment="1">
      <alignment horizontal="left" vertical="center" wrapText="1"/>
    </xf>
  </cellXfs>
  <cellStyles count="12">
    <cellStyle name="桁区切り" xfId="1" builtinId="6"/>
    <cellStyle name="桁区切り 2" xfId="11" xr:uid="{718F7EAB-883B-412C-B80B-AAAED80DB2EB}"/>
    <cellStyle name="標準" xfId="0" builtinId="0"/>
    <cellStyle name="標準 2" xfId="2" xr:uid="{00000000-0005-0000-0000-000002000000}"/>
    <cellStyle name="標準 2_第５・６号様式090824" xfId="3" xr:uid="{00000000-0005-0000-0000-000003000000}"/>
    <cellStyle name="標準_2555_mmdc-081121 様式の修正2" xfId="4" xr:uid="{00000000-0005-0000-0000-000006000000}"/>
    <cellStyle name="標準_⑧使用印鑑届" xfId="5" xr:uid="{00000000-0005-0000-0000-000007000000}"/>
    <cellStyle name="標準_⑪許認可一覧表_mmdc-081121 様式の修正2" xfId="6" xr:uid="{00000000-0005-0000-0000-000008000000}"/>
    <cellStyle name="標準_取扱商品又は業務内容調書（鈴鹿市）_mmdc-081121 様式の修正2" xfId="7" xr:uid="{00000000-0005-0000-0000-000009000000}"/>
    <cellStyle name="標準_第５・６号様式090824" xfId="8" xr:uid="{00000000-0005-0000-0000-00000A000000}"/>
    <cellStyle name="標準_津市" xfId="9" xr:uid="{00000000-0005-0000-0000-00000B000000}"/>
    <cellStyle name="標準_様式５－工・測（使用印鑑届）" xfId="10" xr:uid="{00000000-0005-0000-0000-00000C000000}"/>
  </cellStyles>
  <dxfs count="2880">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80" lockText="1" noThreeD="1"/>
</file>

<file path=xl/ctrlProps/ctrlProp10.xml><?xml version="1.0" encoding="utf-8"?>
<formControlPr xmlns="http://schemas.microsoft.com/office/spreadsheetml/2009/9/main" objectType="CheckBox" fmlaLink="$BH$39" lockText="1" noThreeD="1"/>
</file>

<file path=xl/ctrlProps/ctrlProp100.xml><?xml version="1.0" encoding="utf-8"?>
<formControlPr xmlns="http://schemas.microsoft.com/office/spreadsheetml/2009/9/main" objectType="CheckBox" fmlaLink="$O$35" lockText="1" noThreeD="1"/>
</file>

<file path=xl/ctrlProps/ctrlProp1000.xml><?xml version="1.0" encoding="utf-8"?>
<formControlPr xmlns="http://schemas.microsoft.com/office/spreadsheetml/2009/9/main" objectType="CheckBox" fmlaLink="$S$98" lockText="1" noThreeD="1"/>
</file>

<file path=xl/ctrlProps/ctrlProp1001.xml><?xml version="1.0" encoding="utf-8"?>
<formControlPr xmlns="http://schemas.microsoft.com/office/spreadsheetml/2009/9/main" objectType="CheckBox" fmlaLink="$S$100" lockText="1" noThreeD="1"/>
</file>

<file path=xl/ctrlProps/ctrlProp1002.xml><?xml version="1.0" encoding="utf-8"?>
<formControlPr xmlns="http://schemas.microsoft.com/office/spreadsheetml/2009/9/main" objectType="CheckBox" fmlaLink="$S$102" lockText="1" noThreeD="1"/>
</file>

<file path=xl/ctrlProps/ctrlProp1003.xml><?xml version="1.0" encoding="utf-8"?>
<formControlPr xmlns="http://schemas.microsoft.com/office/spreadsheetml/2009/9/main" objectType="CheckBox" fmlaLink="$S$104" lockText="1" noThreeD="1"/>
</file>

<file path=xl/ctrlProps/ctrlProp1004.xml><?xml version="1.0" encoding="utf-8"?>
<formControlPr xmlns="http://schemas.microsoft.com/office/spreadsheetml/2009/9/main" objectType="CheckBox" fmlaLink="$O$124" lockText="1" noThreeD="1"/>
</file>

<file path=xl/ctrlProps/ctrlProp1005.xml><?xml version="1.0" encoding="utf-8"?>
<formControlPr xmlns="http://schemas.microsoft.com/office/spreadsheetml/2009/9/main" objectType="CheckBox" fmlaLink="$P$124" lockText="1" noThreeD="1"/>
</file>

<file path=xl/ctrlProps/ctrlProp1006.xml><?xml version="1.0" encoding="utf-8"?>
<formControlPr xmlns="http://schemas.microsoft.com/office/spreadsheetml/2009/9/main" objectType="CheckBox" fmlaLink="$Q$124" lockText="1" noThreeD="1"/>
</file>

<file path=xl/ctrlProps/ctrlProp1007.xml><?xml version="1.0" encoding="utf-8"?>
<formControlPr xmlns="http://schemas.microsoft.com/office/spreadsheetml/2009/9/main" objectType="CheckBox" fmlaLink="$R$124" lockText="1" noThreeD="1"/>
</file>

<file path=xl/ctrlProps/ctrlProp1008.xml><?xml version="1.0" encoding="utf-8"?>
<formControlPr xmlns="http://schemas.microsoft.com/office/spreadsheetml/2009/9/main" objectType="CheckBox" fmlaLink="$S$124" lockText="1" noThreeD="1"/>
</file>

<file path=xl/ctrlProps/ctrlProp1009.xml><?xml version="1.0" encoding="utf-8"?>
<formControlPr xmlns="http://schemas.microsoft.com/office/spreadsheetml/2009/9/main" objectType="CheckBox" fmlaLink="$O$125" lockText="1" noThreeD="1"/>
</file>

<file path=xl/ctrlProps/ctrlProp101.xml><?xml version="1.0" encoding="utf-8"?>
<formControlPr xmlns="http://schemas.microsoft.com/office/spreadsheetml/2009/9/main" objectType="CheckBox" fmlaLink="$O$37" lockText="1" noThreeD="1"/>
</file>

<file path=xl/ctrlProps/ctrlProp1010.xml><?xml version="1.0" encoding="utf-8"?>
<formControlPr xmlns="http://schemas.microsoft.com/office/spreadsheetml/2009/9/main" objectType="CheckBox" fmlaLink="$O$126" lockText="1" noThreeD="1"/>
</file>

<file path=xl/ctrlProps/ctrlProp1011.xml><?xml version="1.0" encoding="utf-8"?>
<formControlPr xmlns="http://schemas.microsoft.com/office/spreadsheetml/2009/9/main" objectType="CheckBox" fmlaLink="$O$127" lockText="1" noThreeD="1"/>
</file>

<file path=xl/ctrlProps/ctrlProp1012.xml><?xml version="1.0" encoding="utf-8"?>
<formControlPr xmlns="http://schemas.microsoft.com/office/spreadsheetml/2009/9/main" objectType="CheckBox" fmlaLink="$O$128" lockText="1" noThreeD="1"/>
</file>

<file path=xl/ctrlProps/ctrlProp1013.xml><?xml version="1.0" encoding="utf-8"?>
<formControlPr xmlns="http://schemas.microsoft.com/office/spreadsheetml/2009/9/main" objectType="CheckBox" fmlaLink="$O$129" lockText="1" noThreeD="1"/>
</file>

<file path=xl/ctrlProps/ctrlProp1014.xml><?xml version="1.0" encoding="utf-8"?>
<formControlPr xmlns="http://schemas.microsoft.com/office/spreadsheetml/2009/9/main" objectType="CheckBox" fmlaLink="$O$130" lockText="1" noThreeD="1"/>
</file>

<file path=xl/ctrlProps/ctrlProp1015.xml><?xml version="1.0" encoding="utf-8"?>
<formControlPr xmlns="http://schemas.microsoft.com/office/spreadsheetml/2009/9/main" objectType="CheckBox" fmlaLink="$O$131" lockText="1" noThreeD="1"/>
</file>

<file path=xl/ctrlProps/ctrlProp1016.xml><?xml version="1.0" encoding="utf-8"?>
<formControlPr xmlns="http://schemas.microsoft.com/office/spreadsheetml/2009/9/main" objectType="CheckBox" fmlaLink="$O$132" lockText="1" noThreeD="1"/>
</file>

<file path=xl/ctrlProps/ctrlProp1017.xml><?xml version="1.0" encoding="utf-8"?>
<formControlPr xmlns="http://schemas.microsoft.com/office/spreadsheetml/2009/9/main" objectType="CheckBox" fmlaLink="$O$133" lockText="1" noThreeD="1"/>
</file>

<file path=xl/ctrlProps/ctrlProp1018.xml><?xml version="1.0" encoding="utf-8"?>
<formControlPr xmlns="http://schemas.microsoft.com/office/spreadsheetml/2009/9/main" objectType="CheckBox" fmlaLink="$P$125" lockText="1" noThreeD="1"/>
</file>

<file path=xl/ctrlProps/ctrlProp1019.xml><?xml version="1.0" encoding="utf-8"?>
<formControlPr xmlns="http://schemas.microsoft.com/office/spreadsheetml/2009/9/main" objectType="CheckBox" fmlaLink="$P$127"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P$129" lockText="1" noThreeD="1"/>
</file>

<file path=xl/ctrlProps/ctrlProp1021.xml><?xml version="1.0" encoding="utf-8"?>
<formControlPr xmlns="http://schemas.microsoft.com/office/spreadsheetml/2009/9/main" objectType="CheckBox" fmlaLink="$P$130" lockText="1" noThreeD="1"/>
</file>

<file path=xl/ctrlProps/ctrlProp1022.xml><?xml version="1.0" encoding="utf-8"?>
<formControlPr xmlns="http://schemas.microsoft.com/office/spreadsheetml/2009/9/main" objectType="CheckBox" fmlaLink="$P$131" lockText="1" noThreeD="1"/>
</file>

<file path=xl/ctrlProps/ctrlProp1023.xml><?xml version="1.0" encoding="utf-8"?>
<formControlPr xmlns="http://schemas.microsoft.com/office/spreadsheetml/2009/9/main" objectType="CheckBox" fmlaLink="$P$132" lockText="1" noThreeD="1"/>
</file>

<file path=xl/ctrlProps/ctrlProp1024.xml><?xml version="1.0" encoding="utf-8"?>
<formControlPr xmlns="http://schemas.microsoft.com/office/spreadsheetml/2009/9/main" objectType="CheckBox" fmlaLink="$P$133" lockText="1" noThreeD="1"/>
</file>

<file path=xl/ctrlProps/ctrlProp1025.xml><?xml version="1.0" encoding="utf-8"?>
<formControlPr xmlns="http://schemas.microsoft.com/office/spreadsheetml/2009/9/main" objectType="CheckBox" fmlaLink="$Q$125" lockText="1" noThreeD="1"/>
</file>

<file path=xl/ctrlProps/ctrlProp1026.xml><?xml version="1.0" encoding="utf-8"?>
<formControlPr xmlns="http://schemas.microsoft.com/office/spreadsheetml/2009/9/main" objectType="CheckBox" fmlaLink="$Q$127" lockText="1" noThreeD="1"/>
</file>

<file path=xl/ctrlProps/ctrlProp1027.xml><?xml version="1.0" encoding="utf-8"?>
<formControlPr xmlns="http://schemas.microsoft.com/office/spreadsheetml/2009/9/main" objectType="CheckBox" fmlaLink="$Q$129" lockText="1" noThreeD="1"/>
</file>

<file path=xl/ctrlProps/ctrlProp1028.xml><?xml version="1.0" encoding="utf-8"?>
<formControlPr xmlns="http://schemas.microsoft.com/office/spreadsheetml/2009/9/main" objectType="CheckBox" fmlaLink="$Q$130" lockText="1" noThreeD="1"/>
</file>

<file path=xl/ctrlProps/ctrlProp1029.xml><?xml version="1.0" encoding="utf-8"?>
<formControlPr xmlns="http://schemas.microsoft.com/office/spreadsheetml/2009/9/main" objectType="CheckBox" fmlaLink="$Q$131"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Q$132" lockText="1" noThreeD="1"/>
</file>

<file path=xl/ctrlProps/ctrlProp1031.xml><?xml version="1.0" encoding="utf-8"?>
<formControlPr xmlns="http://schemas.microsoft.com/office/spreadsheetml/2009/9/main" objectType="CheckBox" fmlaLink="$Q$133" lockText="1" noThreeD="1"/>
</file>

<file path=xl/ctrlProps/ctrlProp1032.xml><?xml version="1.0" encoding="utf-8"?>
<formControlPr xmlns="http://schemas.microsoft.com/office/spreadsheetml/2009/9/main" objectType="CheckBox" fmlaLink="$R$125" lockText="1" noThreeD="1"/>
</file>

<file path=xl/ctrlProps/ctrlProp1033.xml><?xml version="1.0" encoding="utf-8"?>
<formControlPr xmlns="http://schemas.microsoft.com/office/spreadsheetml/2009/9/main" objectType="CheckBox" fmlaLink="$R$127" lockText="1" noThreeD="1"/>
</file>

<file path=xl/ctrlProps/ctrlProp1034.xml><?xml version="1.0" encoding="utf-8"?>
<formControlPr xmlns="http://schemas.microsoft.com/office/spreadsheetml/2009/9/main" objectType="CheckBox" fmlaLink="$R$129" lockText="1" noThreeD="1"/>
</file>

<file path=xl/ctrlProps/ctrlProp1035.xml><?xml version="1.0" encoding="utf-8"?>
<formControlPr xmlns="http://schemas.microsoft.com/office/spreadsheetml/2009/9/main" objectType="CheckBox" fmlaLink="$R$130" lockText="1" noThreeD="1"/>
</file>

<file path=xl/ctrlProps/ctrlProp1036.xml><?xml version="1.0" encoding="utf-8"?>
<formControlPr xmlns="http://schemas.microsoft.com/office/spreadsheetml/2009/9/main" objectType="CheckBox" fmlaLink="$R$131" lockText="1" noThreeD="1"/>
</file>

<file path=xl/ctrlProps/ctrlProp1037.xml><?xml version="1.0" encoding="utf-8"?>
<formControlPr xmlns="http://schemas.microsoft.com/office/spreadsheetml/2009/9/main" objectType="CheckBox" fmlaLink="$R$132" lockText="1" noThreeD="1"/>
</file>

<file path=xl/ctrlProps/ctrlProp1038.xml><?xml version="1.0" encoding="utf-8"?>
<formControlPr xmlns="http://schemas.microsoft.com/office/spreadsheetml/2009/9/main" objectType="CheckBox" fmlaLink="$S$127" lockText="1" noThreeD="1"/>
</file>

<file path=xl/ctrlProps/ctrlProp1039.xml><?xml version="1.0" encoding="utf-8"?>
<formControlPr xmlns="http://schemas.microsoft.com/office/spreadsheetml/2009/9/main" objectType="CheckBox" fmlaLink="$S$129" lockText="1" noThreeD="1"/>
</file>

<file path=xl/ctrlProps/ctrlProp104.xml><?xml version="1.0" encoding="utf-8"?>
<formControlPr xmlns="http://schemas.microsoft.com/office/spreadsheetml/2009/9/main" objectType="CheckBox" fmlaLink="$P$32" lockText="1" noThreeD="1"/>
</file>

<file path=xl/ctrlProps/ctrlProp1040.xml><?xml version="1.0" encoding="utf-8"?>
<formControlPr xmlns="http://schemas.microsoft.com/office/spreadsheetml/2009/9/main" objectType="CheckBox" fmlaLink="$S$133" lockText="1" noThreeD="1"/>
</file>

<file path=xl/ctrlProps/ctrlProp1041.xml><?xml version="1.0" encoding="utf-8"?>
<formControlPr xmlns="http://schemas.microsoft.com/office/spreadsheetml/2009/9/main" objectType="CheckBox" fmlaLink="$O$134" lockText="1" noThreeD="1"/>
</file>

<file path=xl/ctrlProps/ctrlProp1042.xml><?xml version="1.0" encoding="utf-8"?>
<formControlPr xmlns="http://schemas.microsoft.com/office/spreadsheetml/2009/9/main" objectType="CheckBox" fmlaLink="$O$135" lockText="1" noThreeD="1"/>
</file>

<file path=xl/ctrlProps/ctrlProp1043.xml><?xml version="1.0" encoding="utf-8"?>
<formControlPr xmlns="http://schemas.microsoft.com/office/spreadsheetml/2009/9/main" objectType="CheckBox" fmlaLink="$O$136" lockText="1" noThreeD="1"/>
</file>

<file path=xl/ctrlProps/ctrlProp1044.xml><?xml version="1.0" encoding="utf-8"?>
<formControlPr xmlns="http://schemas.microsoft.com/office/spreadsheetml/2009/9/main" objectType="CheckBox" fmlaLink="$O$137" lockText="1" noThreeD="1"/>
</file>

<file path=xl/ctrlProps/ctrlProp1045.xml><?xml version="1.0" encoding="utf-8"?>
<formControlPr xmlns="http://schemas.microsoft.com/office/spreadsheetml/2009/9/main" objectType="CheckBox" fmlaLink="$O$138" lockText="1" noThreeD="1"/>
</file>

<file path=xl/ctrlProps/ctrlProp1046.xml><?xml version="1.0" encoding="utf-8"?>
<formControlPr xmlns="http://schemas.microsoft.com/office/spreadsheetml/2009/9/main" objectType="CheckBox" fmlaLink="$O$139" lockText="1" noThreeD="1"/>
</file>

<file path=xl/ctrlProps/ctrlProp1047.xml><?xml version="1.0" encoding="utf-8"?>
<formControlPr xmlns="http://schemas.microsoft.com/office/spreadsheetml/2009/9/main" objectType="CheckBox" fmlaLink="$O$140" lockText="1" noThreeD="1"/>
</file>

<file path=xl/ctrlProps/ctrlProp1048.xml><?xml version="1.0" encoding="utf-8"?>
<formControlPr xmlns="http://schemas.microsoft.com/office/spreadsheetml/2009/9/main" objectType="CheckBox" fmlaLink="$O$141" lockText="1" noThreeD="1"/>
</file>

<file path=xl/ctrlProps/ctrlProp1049.xml><?xml version="1.0" encoding="utf-8"?>
<formControlPr xmlns="http://schemas.microsoft.com/office/spreadsheetml/2009/9/main" objectType="CheckBox" fmlaLink="$O$142" lockText="1" noThreeD="1"/>
</file>

<file path=xl/ctrlProps/ctrlProp105.xml><?xml version="1.0" encoding="utf-8"?>
<formControlPr xmlns="http://schemas.microsoft.com/office/spreadsheetml/2009/9/main" objectType="CheckBox" fmlaLink="$P$33" lockText="1" noThreeD="1"/>
</file>

<file path=xl/ctrlProps/ctrlProp1050.xml><?xml version="1.0" encoding="utf-8"?>
<formControlPr xmlns="http://schemas.microsoft.com/office/spreadsheetml/2009/9/main" objectType="CheckBox" fmlaLink="$O$143" lockText="1" noThreeD="1"/>
</file>

<file path=xl/ctrlProps/ctrlProp1051.xml><?xml version="1.0" encoding="utf-8"?>
<formControlPr xmlns="http://schemas.microsoft.com/office/spreadsheetml/2009/9/main" objectType="CheckBox" fmlaLink="$O$144" lockText="1" noThreeD="1"/>
</file>

<file path=xl/ctrlProps/ctrlProp1052.xml><?xml version="1.0" encoding="utf-8"?>
<formControlPr xmlns="http://schemas.microsoft.com/office/spreadsheetml/2009/9/main" objectType="CheckBox" fmlaLink="$P$134" lockText="1" noThreeD="1"/>
</file>

<file path=xl/ctrlProps/ctrlProp1053.xml><?xml version="1.0" encoding="utf-8"?>
<formControlPr xmlns="http://schemas.microsoft.com/office/spreadsheetml/2009/9/main" objectType="CheckBox" fmlaLink="$P$135" lockText="1" noThreeD="1"/>
</file>

<file path=xl/ctrlProps/ctrlProp1054.xml><?xml version="1.0" encoding="utf-8"?>
<formControlPr xmlns="http://schemas.microsoft.com/office/spreadsheetml/2009/9/main" objectType="CheckBox" fmlaLink="$P$136" lockText="1" noThreeD="1"/>
</file>

<file path=xl/ctrlProps/ctrlProp1055.xml><?xml version="1.0" encoding="utf-8"?>
<formControlPr xmlns="http://schemas.microsoft.com/office/spreadsheetml/2009/9/main" objectType="CheckBox" fmlaLink="$P$137" lockText="1" noThreeD="1"/>
</file>

<file path=xl/ctrlProps/ctrlProp1056.xml><?xml version="1.0" encoding="utf-8"?>
<formControlPr xmlns="http://schemas.microsoft.com/office/spreadsheetml/2009/9/main" objectType="CheckBox" fmlaLink="$P$139" lockText="1" noThreeD="1"/>
</file>

<file path=xl/ctrlProps/ctrlProp1057.xml><?xml version="1.0" encoding="utf-8"?>
<formControlPr xmlns="http://schemas.microsoft.com/office/spreadsheetml/2009/9/main" objectType="CheckBox" fmlaLink="$P$142" lockText="1" noThreeD="1"/>
</file>

<file path=xl/ctrlProps/ctrlProp1058.xml><?xml version="1.0" encoding="utf-8"?>
<formControlPr xmlns="http://schemas.microsoft.com/office/spreadsheetml/2009/9/main" objectType="CheckBox" fmlaLink="$P$143" lockText="1" noThreeD="1"/>
</file>

<file path=xl/ctrlProps/ctrlProp1059.xml><?xml version="1.0" encoding="utf-8"?>
<formControlPr xmlns="http://schemas.microsoft.com/office/spreadsheetml/2009/9/main" objectType="CheckBox" fmlaLink="$P$144" lockText="1" noThreeD="1"/>
</file>

<file path=xl/ctrlProps/ctrlProp106.xml><?xml version="1.0" encoding="utf-8"?>
<formControlPr xmlns="http://schemas.microsoft.com/office/spreadsheetml/2009/9/main" objectType="CheckBox" fmlaLink="$P$34" lockText="1" noThreeD="1"/>
</file>

<file path=xl/ctrlProps/ctrlProp1060.xml><?xml version="1.0" encoding="utf-8"?>
<formControlPr xmlns="http://schemas.microsoft.com/office/spreadsheetml/2009/9/main" objectType="CheckBox" fmlaLink="$Q$134" lockText="1" noThreeD="1"/>
</file>

<file path=xl/ctrlProps/ctrlProp1061.xml><?xml version="1.0" encoding="utf-8"?>
<formControlPr xmlns="http://schemas.microsoft.com/office/spreadsheetml/2009/9/main" objectType="CheckBox" fmlaLink="$Q$135" lockText="1" noThreeD="1"/>
</file>

<file path=xl/ctrlProps/ctrlProp1062.xml><?xml version="1.0" encoding="utf-8"?>
<formControlPr xmlns="http://schemas.microsoft.com/office/spreadsheetml/2009/9/main" objectType="CheckBox" fmlaLink="$Q$136" lockText="1" noThreeD="1"/>
</file>

<file path=xl/ctrlProps/ctrlProp1063.xml><?xml version="1.0" encoding="utf-8"?>
<formControlPr xmlns="http://schemas.microsoft.com/office/spreadsheetml/2009/9/main" objectType="CheckBox" fmlaLink="$Q$137" lockText="1" noThreeD="1"/>
</file>

<file path=xl/ctrlProps/ctrlProp1064.xml><?xml version="1.0" encoding="utf-8"?>
<formControlPr xmlns="http://schemas.microsoft.com/office/spreadsheetml/2009/9/main" objectType="CheckBox" fmlaLink="$Q$139" lockText="1" noThreeD="1"/>
</file>

<file path=xl/ctrlProps/ctrlProp1065.xml><?xml version="1.0" encoding="utf-8"?>
<formControlPr xmlns="http://schemas.microsoft.com/office/spreadsheetml/2009/9/main" objectType="CheckBox" fmlaLink="$Q$142" lockText="1" noThreeD="1"/>
</file>

<file path=xl/ctrlProps/ctrlProp1066.xml><?xml version="1.0" encoding="utf-8"?>
<formControlPr xmlns="http://schemas.microsoft.com/office/spreadsheetml/2009/9/main" objectType="CheckBox" fmlaLink="$Q$143" lockText="1" noThreeD="1"/>
</file>

<file path=xl/ctrlProps/ctrlProp1067.xml><?xml version="1.0" encoding="utf-8"?>
<formControlPr xmlns="http://schemas.microsoft.com/office/spreadsheetml/2009/9/main" objectType="CheckBox" fmlaLink="$Q$144" lockText="1" noThreeD="1"/>
</file>

<file path=xl/ctrlProps/ctrlProp1068.xml><?xml version="1.0" encoding="utf-8"?>
<formControlPr xmlns="http://schemas.microsoft.com/office/spreadsheetml/2009/9/main" objectType="CheckBox" fmlaLink="$R$134" lockText="1" noThreeD="1"/>
</file>

<file path=xl/ctrlProps/ctrlProp1069.xml><?xml version="1.0" encoding="utf-8"?>
<formControlPr xmlns="http://schemas.microsoft.com/office/spreadsheetml/2009/9/main" objectType="CheckBox" fmlaLink="$R$135" lockText="1" noThreeD="1"/>
</file>

<file path=xl/ctrlProps/ctrlProp107.xml><?xml version="1.0" encoding="utf-8"?>
<formControlPr xmlns="http://schemas.microsoft.com/office/spreadsheetml/2009/9/main" objectType="CheckBox" fmlaLink="$P$35" lockText="1" noThreeD="1"/>
</file>

<file path=xl/ctrlProps/ctrlProp1070.xml><?xml version="1.0" encoding="utf-8"?>
<formControlPr xmlns="http://schemas.microsoft.com/office/spreadsheetml/2009/9/main" objectType="CheckBox" fmlaLink="$R$136" lockText="1" noThreeD="1"/>
</file>

<file path=xl/ctrlProps/ctrlProp1071.xml><?xml version="1.0" encoding="utf-8"?>
<formControlPr xmlns="http://schemas.microsoft.com/office/spreadsheetml/2009/9/main" objectType="CheckBox" fmlaLink="$R$139" lockText="1" noThreeD="1"/>
</file>

<file path=xl/ctrlProps/ctrlProp1072.xml><?xml version="1.0" encoding="utf-8"?>
<formControlPr xmlns="http://schemas.microsoft.com/office/spreadsheetml/2009/9/main" objectType="CheckBox" fmlaLink="$R$142" lockText="1" noThreeD="1"/>
</file>

<file path=xl/ctrlProps/ctrlProp1073.xml><?xml version="1.0" encoding="utf-8"?>
<formControlPr xmlns="http://schemas.microsoft.com/office/spreadsheetml/2009/9/main" objectType="CheckBox" fmlaLink="$S$134" lockText="1" noThreeD="1"/>
</file>

<file path=xl/ctrlProps/ctrlProp1074.xml><?xml version="1.0" encoding="utf-8"?>
<formControlPr xmlns="http://schemas.microsoft.com/office/spreadsheetml/2009/9/main" objectType="CheckBox" fmlaLink="$S$136" lockText="1" noThreeD="1"/>
</file>

<file path=xl/ctrlProps/ctrlProp1075.xml><?xml version="1.0" encoding="utf-8"?>
<formControlPr xmlns="http://schemas.microsoft.com/office/spreadsheetml/2009/9/main" objectType="CheckBox" fmlaLink="$S$137" lockText="1" noThreeD="1"/>
</file>

<file path=xl/ctrlProps/ctrlProp1076.xml><?xml version="1.0" encoding="utf-8"?>
<formControlPr xmlns="http://schemas.microsoft.com/office/spreadsheetml/2009/9/main" objectType="CheckBox" fmlaLink="$S$138" lockText="1" noThreeD="1"/>
</file>

<file path=xl/ctrlProps/ctrlProp1077.xml><?xml version="1.0" encoding="utf-8"?>
<formControlPr xmlns="http://schemas.microsoft.com/office/spreadsheetml/2009/9/main" objectType="CheckBox" fmlaLink="$S$139" lockText="1" noThreeD="1"/>
</file>

<file path=xl/ctrlProps/ctrlProp1078.xml><?xml version="1.0" encoding="utf-8"?>
<formControlPr xmlns="http://schemas.microsoft.com/office/spreadsheetml/2009/9/main" objectType="CheckBox" fmlaLink="$S$140" lockText="1" noThreeD="1"/>
</file>

<file path=xl/ctrlProps/ctrlProp1079.xml><?xml version="1.0" encoding="utf-8"?>
<formControlPr xmlns="http://schemas.microsoft.com/office/spreadsheetml/2009/9/main" objectType="CheckBox" fmlaLink="$S$141" lockText="1" noThreeD="1"/>
</file>

<file path=xl/ctrlProps/ctrlProp108.xml><?xml version="1.0" encoding="utf-8"?>
<formControlPr xmlns="http://schemas.microsoft.com/office/spreadsheetml/2009/9/main" objectType="CheckBox" fmlaLink="$P$37" lockText="1" noThreeD="1"/>
</file>

<file path=xl/ctrlProps/ctrlProp1080.xml><?xml version="1.0" encoding="utf-8"?>
<formControlPr xmlns="http://schemas.microsoft.com/office/spreadsheetml/2009/9/main" objectType="CheckBox" fmlaLink="$S$142" lockText="1" noThreeD="1"/>
</file>

<file path=xl/ctrlProps/ctrlProp1081.xml><?xml version="1.0" encoding="utf-8"?>
<formControlPr xmlns="http://schemas.microsoft.com/office/spreadsheetml/2009/9/main" objectType="CheckBox" fmlaLink="$S$144" lockText="1" noThreeD="1"/>
</file>

<file path=xl/ctrlProps/ctrlProp1082.xml><?xml version="1.0" encoding="utf-8"?>
<formControlPr xmlns="http://schemas.microsoft.com/office/spreadsheetml/2009/9/main" objectType="CheckBox" fmlaLink="$R$95" lockText="1" noThreeD="1"/>
</file>

<file path=xl/ctrlProps/ctrlProp1083.xml><?xml version="1.0" encoding="utf-8"?>
<formControlPr xmlns="http://schemas.microsoft.com/office/spreadsheetml/2009/9/main" objectType="CheckBox" fmlaLink="$P$86" lockText="1" noThreeD="1"/>
</file>

<file path=xl/ctrlProps/ctrlProp1084.xml><?xml version="1.0" encoding="utf-8"?>
<formControlPr xmlns="http://schemas.microsoft.com/office/spreadsheetml/2009/9/main" objectType="CheckBox" fmlaLink="$O$88" lockText="1" noThreeD="1"/>
</file>

<file path=xl/ctrlProps/ctrlProp1085.xml><?xml version="1.0" encoding="utf-8"?>
<formControlPr xmlns="http://schemas.microsoft.com/office/spreadsheetml/2009/9/main" objectType="CheckBox" fmlaLink="$P$88" lockText="1" noThreeD="1"/>
</file>

<file path=xl/ctrlProps/ctrlProp1086.xml><?xml version="1.0" encoding="utf-8"?>
<formControlPr xmlns="http://schemas.microsoft.com/office/spreadsheetml/2009/9/main" objectType="CheckBox" fmlaLink="$Q$88" lockText="1" noThreeD="1"/>
</file>

<file path=xl/ctrlProps/ctrlProp1087.xml><?xml version="1.0" encoding="utf-8"?>
<formControlPr xmlns="http://schemas.microsoft.com/office/spreadsheetml/2009/9/main" objectType="CheckBox" fmlaLink="$R$88" lockText="1" noThreeD="1"/>
</file>

<file path=xl/ctrlProps/ctrlProp1088.xml><?xml version="1.0" encoding="utf-8"?>
<formControlPr xmlns="http://schemas.microsoft.com/office/spreadsheetml/2009/9/main" objectType="CheckBox" fmlaLink="$O$89" lockText="1" noThreeD="1"/>
</file>

<file path=xl/ctrlProps/ctrlProp1089.xml><?xml version="1.0" encoding="utf-8"?>
<formControlPr xmlns="http://schemas.microsoft.com/office/spreadsheetml/2009/9/main" objectType="CheckBox" fmlaLink="$P$89" lockText="1" noThreeD="1"/>
</file>

<file path=xl/ctrlProps/ctrlProp109.xml><?xml version="1.0" encoding="utf-8"?>
<formControlPr xmlns="http://schemas.microsoft.com/office/spreadsheetml/2009/9/main" objectType="CheckBox" fmlaLink="#REF!" lockText="1" noThreeD="1"/>
</file>

<file path=xl/ctrlProps/ctrlProp1090.xml><?xml version="1.0" encoding="utf-8"?>
<formControlPr xmlns="http://schemas.microsoft.com/office/spreadsheetml/2009/9/main" objectType="CheckBox" fmlaLink="$P$141" lockText="1" noThreeD="1"/>
</file>

<file path=xl/ctrlProps/ctrlProp11.xml><?xml version="1.0" encoding="utf-8"?>
<formControlPr xmlns="http://schemas.microsoft.com/office/spreadsheetml/2009/9/main" objectType="CheckBox" fmlaLink="$BI$39"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Q$33" lockText="1" noThreeD="1"/>
</file>

<file path=xl/ctrlProps/ctrlProp112.xml><?xml version="1.0" encoding="utf-8"?>
<formControlPr xmlns="http://schemas.microsoft.com/office/spreadsheetml/2009/9/main" objectType="CheckBox" fmlaLink="$Q$34" lockText="1" noThreeD="1"/>
</file>

<file path=xl/ctrlProps/ctrlProp113.xml><?xml version="1.0" encoding="utf-8"?>
<formControlPr xmlns="http://schemas.microsoft.com/office/spreadsheetml/2009/9/main" objectType="CheckBox" fmlaLink="$Q$35"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32" lockText="1" noThreeD="1"/>
</file>

<file path=xl/ctrlProps/ctrlProp117.xml><?xml version="1.0" encoding="utf-8"?>
<formControlPr xmlns="http://schemas.microsoft.com/office/spreadsheetml/2009/9/main" objectType="CheckBox" fmlaLink="$R$33" lockText="1" noThreeD="1"/>
</file>

<file path=xl/ctrlProps/ctrlProp118.xml><?xml version="1.0" encoding="utf-8"?>
<formControlPr xmlns="http://schemas.microsoft.com/office/spreadsheetml/2009/9/main" objectType="CheckBox" fmlaLink="$R$34" lockText="1" noThreeD="1"/>
</file>

<file path=xl/ctrlProps/ctrlProp119.xml><?xml version="1.0" encoding="utf-8"?>
<formControlPr xmlns="http://schemas.microsoft.com/office/spreadsheetml/2009/9/main" objectType="CheckBox" fmlaLink="$R$35" lockText="1" noThreeD="1"/>
</file>

<file path=xl/ctrlProps/ctrlProp12.xml><?xml version="1.0" encoding="utf-8"?>
<formControlPr xmlns="http://schemas.microsoft.com/office/spreadsheetml/2009/9/main" objectType="CheckBox" fmlaLink="$BG$39" lockText="1" noThreeD="1"/>
</file>

<file path=xl/ctrlProps/ctrlProp120.xml><?xml version="1.0" encoding="utf-8"?>
<formControlPr xmlns="http://schemas.microsoft.com/office/spreadsheetml/2009/9/main" objectType="CheckBox" fmlaLink="$S$32" lockText="1" noThreeD="1"/>
</file>

<file path=xl/ctrlProps/ctrlProp121.xml><?xml version="1.0" encoding="utf-8"?>
<formControlPr xmlns="http://schemas.microsoft.com/office/spreadsheetml/2009/9/main" objectType="CheckBox" fmlaLink="$O$38" lockText="1" noThreeD="1"/>
</file>

<file path=xl/ctrlProps/ctrlProp122.xml><?xml version="1.0" encoding="utf-8"?>
<formControlPr xmlns="http://schemas.microsoft.com/office/spreadsheetml/2009/9/main" objectType="CheckBox" fmlaLink="$P$38" lockText="1" noThreeD="1"/>
</file>

<file path=xl/ctrlProps/ctrlProp123.xml><?xml version="1.0" encoding="utf-8"?>
<formControlPr xmlns="http://schemas.microsoft.com/office/spreadsheetml/2009/9/main" objectType="CheckBox" fmlaLink="$Q$38" lockText="1" noThreeD="1"/>
</file>

<file path=xl/ctrlProps/ctrlProp124.xml><?xml version="1.0" encoding="utf-8"?>
<formControlPr xmlns="http://schemas.microsoft.com/office/spreadsheetml/2009/9/main" objectType="CheckBox" fmlaLink="$R$38" lockText="1" noThreeD="1"/>
</file>

<file path=xl/ctrlProps/ctrlProp125.xml><?xml version="1.0" encoding="utf-8"?>
<formControlPr xmlns="http://schemas.microsoft.com/office/spreadsheetml/2009/9/main" objectType="CheckBox" fmlaLink="$S$38" lockText="1" noThreeD="1"/>
</file>

<file path=xl/ctrlProps/ctrlProp126.xml><?xml version="1.0" encoding="utf-8"?>
<formControlPr xmlns="http://schemas.microsoft.com/office/spreadsheetml/2009/9/main" objectType="CheckBox" fmlaLink="$O$40" lockText="1" noThreeD="1"/>
</file>

<file path=xl/ctrlProps/ctrlProp127.xml><?xml version="1.0" encoding="utf-8"?>
<formControlPr xmlns="http://schemas.microsoft.com/office/spreadsheetml/2009/9/main" objectType="CheckBox" fmlaLink="$P$40" lockText="1" noThreeD="1"/>
</file>

<file path=xl/ctrlProps/ctrlProp128.xml><?xml version="1.0" encoding="utf-8"?>
<formControlPr xmlns="http://schemas.microsoft.com/office/spreadsheetml/2009/9/main" objectType="CheckBox" fmlaLink="$Q$40" lockText="1" noThreeD="1"/>
</file>

<file path=xl/ctrlProps/ctrlProp129.xml><?xml version="1.0" encoding="utf-8"?>
<formControlPr xmlns="http://schemas.microsoft.com/office/spreadsheetml/2009/9/main" objectType="CheckBox" fmlaLink="$R$40" lockText="1" noThreeD="1"/>
</file>

<file path=xl/ctrlProps/ctrlProp13.xml><?xml version="1.0" encoding="utf-8"?>
<formControlPr xmlns="http://schemas.microsoft.com/office/spreadsheetml/2009/9/main" objectType="CheckBox" fmlaLink="$BF$39" lockText="1" noThreeD="1"/>
</file>

<file path=xl/ctrlProps/ctrlProp130.xml><?xml version="1.0" encoding="utf-8"?>
<formControlPr xmlns="http://schemas.microsoft.com/office/spreadsheetml/2009/9/main" objectType="CheckBox" fmlaLink="$S$40" lockText="1" noThreeD="1"/>
</file>

<file path=xl/ctrlProps/ctrlProp131.xml><?xml version="1.0" encoding="utf-8"?>
<formControlPr xmlns="http://schemas.microsoft.com/office/spreadsheetml/2009/9/main" objectType="CheckBox" fmlaLink="$O$42"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P$42"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Q$41"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41" lockText="1" noThreeD="1"/>
</file>

<file path=xl/ctrlProps/ctrlProp138.xml><?xml version="1.0" encoding="utf-8"?>
<formControlPr xmlns="http://schemas.microsoft.com/office/spreadsheetml/2009/9/main" objectType="CheckBox" fmlaLink="$O$43" lockText="1" noThreeD="1"/>
</file>

<file path=xl/ctrlProps/ctrlProp139.xml><?xml version="1.0" encoding="utf-8"?>
<formControlPr xmlns="http://schemas.microsoft.com/office/spreadsheetml/2009/9/main" objectType="CheckBox" fmlaLink="$P$43" lockText="1" noThreeD="1"/>
</file>

<file path=xl/ctrlProps/ctrlProp14.xml><?xml version="1.0" encoding="utf-8"?>
<formControlPr xmlns="http://schemas.microsoft.com/office/spreadsheetml/2009/9/main" objectType="CheckBox" fmlaLink="$BE$39" lockText="1" noThreeD="1"/>
</file>

<file path=xl/ctrlProps/ctrlProp140.xml><?xml version="1.0" encoding="utf-8"?>
<formControlPr xmlns="http://schemas.microsoft.com/office/spreadsheetml/2009/9/main" objectType="CheckBox" fmlaLink="$Q$43" lockText="1" noThreeD="1"/>
</file>

<file path=xl/ctrlProps/ctrlProp141.xml><?xml version="1.0" encoding="utf-8"?>
<formControlPr xmlns="http://schemas.microsoft.com/office/spreadsheetml/2009/9/main" objectType="CheckBox" fmlaLink="$R$43" lockText="1" noThreeD="1"/>
</file>

<file path=xl/ctrlProps/ctrlProp142.xml><?xml version="1.0" encoding="utf-8"?>
<formControlPr xmlns="http://schemas.microsoft.com/office/spreadsheetml/2009/9/main" objectType="CheckBox" fmlaLink="$S$43" lockText="1" noThreeD="1"/>
</file>

<file path=xl/ctrlProps/ctrlProp143.xml><?xml version="1.0" encoding="utf-8"?>
<formControlPr xmlns="http://schemas.microsoft.com/office/spreadsheetml/2009/9/main" objectType="CheckBox" fmlaLink="$O$52" lockText="1" noThreeD="1"/>
</file>

<file path=xl/ctrlProps/ctrlProp144.xml><?xml version="1.0" encoding="utf-8"?>
<formControlPr xmlns="http://schemas.microsoft.com/office/spreadsheetml/2009/9/main" objectType="CheckBox" fmlaLink="$O$53" lockText="1" noThreeD="1"/>
</file>

<file path=xl/ctrlProps/ctrlProp145.xml><?xml version="1.0" encoding="utf-8"?>
<formControlPr xmlns="http://schemas.microsoft.com/office/spreadsheetml/2009/9/main" objectType="CheckBox" fmlaLink="$P$52" lockText="1" noThreeD="1"/>
</file>

<file path=xl/ctrlProps/ctrlProp146.xml><?xml version="1.0" encoding="utf-8"?>
<formControlPr xmlns="http://schemas.microsoft.com/office/spreadsheetml/2009/9/main" objectType="CheckBox" fmlaLink="$P$53" lockText="1" noThreeD="1"/>
</file>

<file path=xl/ctrlProps/ctrlProp147.xml><?xml version="1.0" encoding="utf-8"?>
<formControlPr xmlns="http://schemas.microsoft.com/office/spreadsheetml/2009/9/main" objectType="CheckBox" fmlaLink="$Q$52" lockText="1" noThreeD="1"/>
</file>

<file path=xl/ctrlProps/ctrlProp148.xml><?xml version="1.0" encoding="utf-8"?>
<formControlPr xmlns="http://schemas.microsoft.com/office/spreadsheetml/2009/9/main" objectType="CheckBox" fmlaLink="$Q$53" lockText="1" noThreeD="1"/>
</file>

<file path=xl/ctrlProps/ctrlProp149.xml><?xml version="1.0" encoding="utf-8"?>
<formControlPr xmlns="http://schemas.microsoft.com/office/spreadsheetml/2009/9/main" objectType="CheckBox" fmlaLink="$R$52" lockText="1" noThreeD="1"/>
</file>

<file path=xl/ctrlProps/ctrlProp15.xml><?xml version="1.0" encoding="utf-8"?>
<formControlPr xmlns="http://schemas.microsoft.com/office/spreadsheetml/2009/9/main" objectType="CheckBox" fmlaLink="$BJ$39" lockText="1" noThreeD="1"/>
</file>

<file path=xl/ctrlProps/ctrlProp150.xml><?xml version="1.0" encoding="utf-8"?>
<formControlPr xmlns="http://schemas.microsoft.com/office/spreadsheetml/2009/9/main" objectType="CheckBox" fmlaLink="$R$53" lockText="1" noThreeD="1"/>
</file>

<file path=xl/ctrlProps/ctrlProp151.xml><?xml version="1.0" encoding="utf-8"?>
<formControlPr xmlns="http://schemas.microsoft.com/office/spreadsheetml/2009/9/main" objectType="CheckBox" fmlaLink="$S$52" lockText="1" noThreeD="1"/>
</file>

<file path=xl/ctrlProps/ctrlProp152.xml><?xml version="1.0" encoding="utf-8"?>
<formControlPr xmlns="http://schemas.microsoft.com/office/spreadsheetml/2009/9/main" objectType="CheckBox" fmlaLink="$O$54" lockText="1" noThreeD="1"/>
</file>

<file path=xl/ctrlProps/ctrlProp153.xml><?xml version="1.0" encoding="utf-8"?>
<formControlPr xmlns="http://schemas.microsoft.com/office/spreadsheetml/2009/9/main" objectType="CheckBox" fmlaLink="$O$55" lockText="1" noThreeD="1"/>
</file>

<file path=xl/ctrlProps/ctrlProp154.xml><?xml version="1.0" encoding="utf-8"?>
<formControlPr xmlns="http://schemas.microsoft.com/office/spreadsheetml/2009/9/main" objectType="CheckBox" fmlaLink="$P$54" lockText="1" noThreeD="1"/>
</file>

<file path=xl/ctrlProps/ctrlProp155.xml><?xml version="1.0" encoding="utf-8"?>
<formControlPr xmlns="http://schemas.microsoft.com/office/spreadsheetml/2009/9/main" objectType="CheckBox" fmlaLink="$Q$54" lockText="1" noThreeD="1"/>
</file>

<file path=xl/ctrlProps/ctrlProp156.xml><?xml version="1.0" encoding="utf-8"?>
<formControlPr xmlns="http://schemas.microsoft.com/office/spreadsheetml/2009/9/main" objectType="CheckBox" fmlaLink="$R$54" lockText="1" noThreeD="1"/>
</file>

<file path=xl/ctrlProps/ctrlProp157.xml><?xml version="1.0" encoding="utf-8"?>
<formControlPr xmlns="http://schemas.microsoft.com/office/spreadsheetml/2009/9/main" objectType="CheckBox" fmlaLink="$S$54" lockText="1" noThreeD="1"/>
</file>

<file path=xl/ctrlProps/ctrlProp158.xml><?xml version="1.0" encoding="utf-8"?>
<formControlPr xmlns="http://schemas.microsoft.com/office/spreadsheetml/2009/9/main" objectType="CheckBox" fmlaLink="$O$56" lockText="1" noThreeD="1"/>
</file>

<file path=xl/ctrlProps/ctrlProp159.xml><?xml version="1.0" encoding="utf-8"?>
<formControlPr xmlns="http://schemas.microsoft.com/office/spreadsheetml/2009/9/main" objectType="CheckBox" fmlaLink="$O$57" lockText="1" noThreeD="1"/>
</file>

<file path=xl/ctrlProps/ctrlProp16.xml><?xml version="1.0" encoding="utf-8"?>
<formControlPr xmlns="http://schemas.microsoft.com/office/spreadsheetml/2009/9/main" objectType="CheckBox" fmlaLink="$BK$39" lockText="1" noThreeD="1"/>
</file>

<file path=xl/ctrlProps/ctrlProp160.xml><?xml version="1.0" encoding="utf-8"?>
<formControlPr xmlns="http://schemas.microsoft.com/office/spreadsheetml/2009/9/main" objectType="CheckBox" fmlaLink="$O$58" lockText="1" noThreeD="1"/>
</file>

<file path=xl/ctrlProps/ctrlProp161.xml><?xml version="1.0" encoding="utf-8"?>
<formControlPr xmlns="http://schemas.microsoft.com/office/spreadsheetml/2009/9/main" objectType="CheckBox" fmlaLink="$O$60"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P$56" lockText="1" noThreeD="1"/>
</file>

<file path=xl/ctrlProps/ctrlProp164.xml><?xml version="1.0" encoding="utf-8"?>
<formControlPr xmlns="http://schemas.microsoft.com/office/spreadsheetml/2009/9/main" objectType="CheckBox" fmlaLink="$P$57" lockText="1" noThreeD="1"/>
</file>

<file path=xl/ctrlProps/ctrlProp165.xml><?xml version="1.0" encoding="utf-8"?>
<formControlPr xmlns="http://schemas.microsoft.com/office/spreadsheetml/2009/9/main" objectType="CheckBox" fmlaLink="$P$58" lockText="1" noThreeD="1"/>
</file>

<file path=xl/ctrlProps/ctrlProp166.xml><?xml version="1.0" encoding="utf-8"?>
<formControlPr xmlns="http://schemas.microsoft.com/office/spreadsheetml/2009/9/main" objectType="CheckBox" fmlaLink="$P$60"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Q$56" lockText="1" noThreeD="1"/>
</file>

<file path=xl/ctrlProps/ctrlProp169.xml><?xml version="1.0" encoding="utf-8"?>
<formControlPr xmlns="http://schemas.microsoft.com/office/spreadsheetml/2009/9/main" objectType="CheckBox" fmlaLink="$Q$57" lockText="1" noThreeD="1"/>
</file>

<file path=xl/ctrlProps/ctrlProp17.xml><?xml version="1.0" encoding="utf-8"?>
<formControlPr xmlns="http://schemas.microsoft.com/office/spreadsheetml/2009/9/main" objectType="CheckBox" fmlaLink="$BL$39" lockText="1" noThreeD="1"/>
</file>

<file path=xl/ctrlProps/ctrlProp170.xml><?xml version="1.0" encoding="utf-8"?>
<formControlPr xmlns="http://schemas.microsoft.com/office/spreadsheetml/2009/9/main" objectType="CheckBox" fmlaLink="$Q$58" lockText="1" noThreeD="1"/>
</file>

<file path=xl/ctrlProps/ctrlProp171.xml><?xml version="1.0" encoding="utf-8"?>
<formControlPr xmlns="http://schemas.microsoft.com/office/spreadsheetml/2009/9/main" objectType="CheckBox" fmlaLink="$Q$60"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56" lockText="1" noThreeD="1"/>
</file>

<file path=xl/ctrlProps/ctrlProp174.xml><?xml version="1.0" encoding="utf-8"?>
<formControlPr xmlns="http://schemas.microsoft.com/office/spreadsheetml/2009/9/main" objectType="CheckBox" fmlaLink="$R$57" lockText="1" noThreeD="1"/>
</file>

<file path=xl/ctrlProps/ctrlProp175.xml><?xml version="1.0" encoding="utf-8"?>
<formControlPr xmlns="http://schemas.microsoft.com/office/spreadsheetml/2009/9/main" objectType="CheckBox" fmlaLink="$R$58" lockText="1" noThreeD="1"/>
</file>

<file path=xl/ctrlProps/ctrlProp176.xml><?xml version="1.0" encoding="utf-8"?>
<formControlPr xmlns="http://schemas.microsoft.com/office/spreadsheetml/2009/9/main" objectType="CheckBox" fmlaLink="$S$56" lockText="1" noThreeD="1"/>
</file>

<file path=xl/ctrlProps/ctrlProp177.xml><?xml version="1.0" encoding="utf-8"?>
<formControlPr xmlns="http://schemas.microsoft.com/office/spreadsheetml/2009/9/main" objectType="CheckBox" fmlaLink="$O$61" lockText="1" noThreeD="1"/>
</file>

<file path=xl/ctrlProps/ctrlProp178.xml><?xml version="1.0" encoding="utf-8"?>
<formControlPr xmlns="http://schemas.microsoft.com/office/spreadsheetml/2009/9/main" objectType="CheckBox" fmlaLink="$O$62" lockText="1" noThreeD="1"/>
</file>

<file path=xl/ctrlProps/ctrlProp179.xml><?xml version="1.0" encoding="utf-8"?>
<formControlPr xmlns="http://schemas.microsoft.com/office/spreadsheetml/2009/9/main" objectType="CheckBox" fmlaLink="$O$63" lockText="1" noThreeD="1"/>
</file>

<file path=xl/ctrlProps/ctrlProp18.xml><?xml version="1.0" encoding="utf-8"?>
<formControlPr xmlns="http://schemas.microsoft.com/office/spreadsheetml/2009/9/main" objectType="CheckBox" fmlaLink="$BM$39" lockText="1" noThreeD="1"/>
</file>

<file path=xl/ctrlProps/ctrlProp180.xml><?xml version="1.0" encoding="utf-8"?>
<formControlPr xmlns="http://schemas.microsoft.com/office/spreadsheetml/2009/9/main" objectType="CheckBox" fmlaLink="$O$64"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P$61" lockText="1" noThreeD="1"/>
</file>

<file path=xl/ctrlProps/ctrlProp183.xml><?xml version="1.0" encoding="utf-8"?>
<formControlPr xmlns="http://schemas.microsoft.com/office/spreadsheetml/2009/9/main" objectType="CheckBox" fmlaLink="$P$62" lockText="1" noThreeD="1"/>
</file>

<file path=xl/ctrlProps/ctrlProp184.xml><?xml version="1.0" encoding="utf-8"?>
<formControlPr xmlns="http://schemas.microsoft.com/office/spreadsheetml/2009/9/main" objectType="CheckBox" fmlaLink="$P$63" lockText="1" noThreeD="1"/>
</file>

<file path=xl/ctrlProps/ctrlProp185.xml><?xml version="1.0" encoding="utf-8"?>
<formControlPr xmlns="http://schemas.microsoft.com/office/spreadsheetml/2009/9/main" objectType="CheckBox" fmlaLink="$Q$61" lockText="1" noThreeD="1"/>
</file>

<file path=xl/ctrlProps/ctrlProp186.xml><?xml version="1.0" encoding="utf-8"?>
<formControlPr xmlns="http://schemas.microsoft.com/office/spreadsheetml/2009/9/main" objectType="CheckBox" fmlaLink="$Q$62" lockText="1" noThreeD="1"/>
</file>

<file path=xl/ctrlProps/ctrlProp187.xml><?xml version="1.0" encoding="utf-8"?>
<formControlPr xmlns="http://schemas.microsoft.com/office/spreadsheetml/2009/9/main" objectType="CheckBox" fmlaLink="$Q$63" lockText="1" noThreeD="1"/>
</file>

<file path=xl/ctrlProps/ctrlProp188.xml><?xml version="1.0" encoding="utf-8"?>
<formControlPr xmlns="http://schemas.microsoft.com/office/spreadsheetml/2009/9/main" objectType="CheckBox" fmlaLink="$R$61" lockText="1" noThreeD="1"/>
</file>

<file path=xl/ctrlProps/ctrlProp189.xml><?xml version="1.0" encoding="utf-8"?>
<formControlPr xmlns="http://schemas.microsoft.com/office/spreadsheetml/2009/9/main" objectType="CheckBox" fmlaLink="$R$62" lockText="1" noThreeD="1"/>
</file>

<file path=xl/ctrlProps/ctrlProp19.xml><?xml version="1.0" encoding="utf-8"?>
<formControlPr xmlns="http://schemas.microsoft.com/office/spreadsheetml/2009/9/main" objectType="CheckBox" fmlaLink="$BN$39" lockText="1" noThreeD="1"/>
</file>

<file path=xl/ctrlProps/ctrlProp190.xml><?xml version="1.0" encoding="utf-8"?>
<formControlPr xmlns="http://schemas.microsoft.com/office/spreadsheetml/2009/9/main" objectType="CheckBox" fmlaLink="$R$63" lockText="1" noThreeD="1"/>
</file>

<file path=xl/ctrlProps/ctrlProp191.xml><?xml version="1.0" encoding="utf-8"?>
<formControlPr xmlns="http://schemas.microsoft.com/office/spreadsheetml/2009/9/main" objectType="CheckBox" fmlaLink="$S$61" lockText="1" noThreeD="1"/>
</file>

<file path=xl/ctrlProps/ctrlProp192.xml><?xml version="1.0" encoding="utf-8"?>
<formControlPr xmlns="http://schemas.microsoft.com/office/spreadsheetml/2009/9/main" objectType="CheckBox" fmlaLink="$O$65" lockText="1" noThreeD="1"/>
</file>

<file path=xl/ctrlProps/ctrlProp193.xml><?xml version="1.0" encoding="utf-8"?>
<formControlPr xmlns="http://schemas.microsoft.com/office/spreadsheetml/2009/9/main" objectType="CheckBox" fmlaLink="$P$65" lockText="1" noThreeD="1"/>
</file>

<file path=xl/ctrlProps/ctrlProp194.xml><?xml version="1.0" encoding="utf-8"?>
<formControlPr xmlns="http://schemas.microsoft.com/office/spreadsheetml/2009/9/main" objectType="CheckBox" fmlaLink="$Q$65" lockText="1" noThreeD="1"/>
</file>

<file path=xl/ctrlProps/ctrlProp195.xml><?xml version="1.0" encoding="utf-8"?>
<formControlPr xmlns="http://schemas.microsoft.com/office/spreadsheetml/2009/9/main" objectType="CheckBox" fmlaLink="$S$65" lockText="1" noThreeD="1"/>
</file>

<file path=xl/ctrlProps/ctrlProp196.xml><?xml version="1.0" encoding="utf-8"?>
<formControlPr xmlns="http://schemas.microsoft.com/office/spreadsheetml/2009/9/main" objectType="CheckBox" fmlaLink="$O$66" lockText="1" noThreeD="1"/>
</file>

<file path=xl/ctrlProps/ctrlProp197.xml><?xml version="1.0" encoding="utf-8"?>
<formControlPr xmlns="http://schemas.microsoft.com/office/spreadsheetml/2009/9/main" objectType="CheckBox" fmlaLink="$P$66" lockText="1" noThreeD="1"/>
</file>

<file path=xl/ctrlProps/ctrlProp198.xml><?xml version="1.0" encoding="utf-8"?>
<formControlPr xmlns="http://schemas.microsoft.com/office/spreadsheetml/2009/9/main" objectType="CheckBox" fmlaLink="$S$66" lockText="1" noThreeD="1"/>
</file>

<file path=xl/ctrlProps/ctrlProp199.xml><?xml version="1.0" encoding="utf-8"?>
<formControlPr xmlns="http://schemas.microsoft.com/office/spreadsheetml/2009/9/main" objectType="CheckBox" fmlaLink="$O$68" lockText="1" noThreeD="1"/>
</file>

<file path=xl/ctrlProps/ctrlProp2.xml><?xml version="1.0" encoding="utf-8"?>
<formControlPr xmlns="http://schemas.microsoft.com/office/spreadsheetml/2009/9/main" objectType="CheckBox" fmlaLink="$BF$80" lockText="1" noThreeD="1"/>
</file>

<file path=xl/ctrlProps/ctrlProp20.xml><?xml version="1.0" encoding="utf-8"?>
<formControlPr xmlns="http://schemas.microsoft.com/office/spreadsheetml/2009/9/main" objectType="CheckBox" fmlaLink="$BO$39" lockText="1" noThreeD="1"/>
</file>

<file path=xl/ctrlProps/ctrlProp200.xml><?xml version="1.0" encoding="utf-8"?>
<formControlPr xmlns="http://schemas.microsoft.com/office/spreadsheetml/2009/9/main" objectType="CheckBox" fmlaLink="$Q$67" lockText="1" noThreeD="1"/>
</file>

<file path=xl/ctrlProps/ctrlProp201.xml><?xml version="1.0" encoding="utf-8"?>
<formControlPr xmlns="http://schemas.microsoft.com/office/spreadsheetml/2009/9/main" objectType="CheckBox" fmlaLink="$R$67" lockText="1" noThreeD="1"/>
</file>

<file path=xl/ctrlProps/ctrlProp202.xml><?xml version="1.0" encoding="utf-8"?>
<formControlPr xmlns="http://schemas.microsoft.com/office/spreadsheetml/2009/9/main" objectType="CheckBox" fmlaLink="$S$67" lockText="1" noThreeD="1"/>
</file>

<file path=xl/ctrlProps/ctrlProp203.xml><?xml version="1.0" encoding="utf-8"?>
<formControlPr xmlns="http://schemas.microsoft.com/office/spreadsheetml/2009/9/main" objectType="CheckBox" fmlaLink="$O$69"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P$69"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Q$69" lockText="1" noThreeD="1"/>
</file>

<file path=xl/ctrlProps/ctrlProp208.xml><?xml version="1.0" encoding="utf-8"?>
<formControlPr xmlns="http://schemas.microsoft.com/office/spreadsheetml/2009/9/main" objectType="CheckBox" fmlaLink="$S$69" lockText="1" noThreeD="1"/>
</file>

<file path=xl/ctrlProps/ctrlProp209.xml><?xml version="1.0" encoding="utf-8"?>
<formControlPr xmlns="http://schemas.microsoft.com/office/spreadsheetml/2009/9/main" objectType="CheckBox" fmlaLink="$O$70" lockText="1" noThreeD="1"/>
</file>

<file path=xl/ctrlProps/ctrlProp21.xml><?xml version="1.0" encoding="utf-8"?>
<formControlPr xmlns="http://schemas.microsoft.com/office/spreadsheetml/2009/9/main" objectType="CheckBox" fmlaLink="$BP$39" lockText="1" noThreeD="1"/>
</file>

<file path=xl/ctrlProps/ctrlProp210.xml><?xml version="1.0" encoding="utf-8"?>
<formControlPr xmlns="http://schemas.microsoft.com/office/spreadsheetml/2009/9/main" objectType="CheckBox" fmlaLink="$O$71" lockText="1" noThreeD="1"/>
</file>

<file path=xl/ctrlProps/ctrlProp211.xml><?xml version="1.0" encoding="utf-8"?>
<formControlPr xmlns="http://schemas.microsoft.com/office/spreadsheetml/2009/9/main" objectType="CheckBox" fmlaLink="$P$70" lockText="1" noThreeD="1"/>
</file>

<file path=xl/ctrlProps/ctrlProp212.xml><?xml version="1.0" encoding="utf-8"?>
<formControlPr xmlns="http://schemas.microsoft.com/office/spreadsheetml/2009/9/main" objectType="CheckBox" fmlaLink="$Q$70" lockText="1" noThreeD="1"/>
</file>

<file path=xl/ctrlProps/ctrlProp213.xml><?xml version="1.0" encoding="utf-8"?>
<formControlPr xmlns="http://schemas.microsoft.com/office/spreadsheetml/2009/9/main" objectType="CheckBox" fmlaLink="$R$70" lockText="1" noThreeD="1"/>
</file>

<file path=xl/ctrlProps/ctrlProp214.xml><?xml version="1.0" encoding="utf-8"?>
<formControlPr xmlns="http://schemas.microsoft.com/office/spreadsheetml/2009/9/main" objectType="CheckBox" fmlaLink="$S$70" lockText="1" noThreeD="1"/>
</file>

<file path=xl/ctrlProps/ctrlProp215.xml><?xml version="1.0" encoding="utf-8"?>
<formControlPr xmlns="http://schemas.microsoft.com/office/spreadsheetml/2009/9/main" objectType="CheckBox" fmlaLink="$O$72" lockText="1" noThreeD="1"/>
</file>

<file path=xl/ctrlProps/ctrlProp216.xml><?xml version="1.0" encoding="utf-8"?>
<formControlPr xmlns="http://schemas.microsoft.com/office/spreadsheetml/2009/9/main" objectType="CheckBox" fmlaLink="$O$73" lockText="1" noThreeD="1"/>
</file>

<file path=xl/ctrlProps/ctrlProp217.xml><?xml version="1.0" encoding="utf-8"?>
<formControlPr xmlns="http://schemas.microsoft.com/office/spreadsheetml/2009/9/main" objectType="CheckBox" fmlaLink="$P$72" lockText="1" noThreeD="1"/>
</file>

<file path=xl/ctrlProps/ctrlProp218.xml><?xml version="1.0" encoding="utf-8"?>
<formControlPr xmlns="http://schemas.microsoft.com/office/spreadsheetml/2009/9/main" objectType="CheckBox" fmlaLink="$Q$72" lockText="1" noThreeD="1"/>
</file>

<file path=xl/ctrlProps/ctrlProp219.xml><?xml version="1.0" encoding="utf-8"?>
<formControlPr xmlns="http://schemas.microsoft.com/office/spreadsheetml/2009/9/main" objectType="CheckBox" fmlaLink="$R$72" lockText="1" noThreeD="1"/>
</file>

<file path=xl/ctrlProps/ctrlProp22.xml><?xml version="1.0" encoding="utf-8"?>
<formControlPr xmlns="http://schemas.microsoft.com/office/spreadsheetml/2009/9/main" objectType="CheckBox" fmlaLink="$BE$50" lockText="1" noThreeD="1"/>
</file>

<file path=xl/ctrlProps/ctrlProp220.xml><?xml version="1.0" encoding="utf-8"?>
<formControlPr xmlns="http://schemas.microsoft.com/office/spreadsheetml/2009/9/main" objectType="CheckBox" fmlaLink="$S$72" lockText="1" noThreeD="1"/>
</file>

<file path=xl/ctrlProps/ctrlProp221.xml><?xml version="1.0" encoding="utf-8"?>
<formControlPr xmlns="http://schemas.microsoft.com/office/spreadsheetml/2009/9/main" objectType="CheckBox" fmlaLink="$O$74" lockText="1" noThreeD="1"/>
</file>

<file path=xl/ctrlProps/ctrlProp222.xml><?xml version="1.0" encoding="utf-8"?>
<formControlPr xmlns="http://schemas.microsoft.com/office/spreadsheetml/2009/9/main" objectType="CheckBox" fmlaLink="$O$75" lockText="1" noThreeD="1"/>
</file>

<file path=xl/ctrlProps/ctrlProp223.xml><?xml version="1.0" encoding="utf-8"?>
<formControlPr xmlns="http://schemas.microsoft.com/office/spreadsheetml/2009/9/main" objectType="CheckBox" fmlaLink="$P$74" lockText="1" noThreeD="1"/>
</file>

<file path=xl/ctrlProps/ctrlProp224.xml><?xml version="1.0" encoding="utf-8"?>
<formControlPr xmlns="http://schemas.microsoft.com/office/spreadsheetml/2009/9/main" objectType="CheckBox" fmlaLink="$P$75" lockText="1" noThreeD="1"/>
</file>

<file path=xl/ctrlProps/ctrlProp225.xml><?xml version="1.0" encoding="utf-8"?>
<formControlPr xmlns="http://schemas.microsoft.com/office/spreadsheetml/2009/9/main" objectType="CheckBox" fmlaLink="$Q$74" lockText="1" noThreeD="1"/>
</file>

<file path=xl/ctrlProps/ctrlProp226.xml><?xml version="1.0" encoding="utf-8"?>
<formControlPr xmlns="http://schemas.microsoft.com/office/spreadsheetml/2009/9/main" objectType="CheckBox" fmlaLink="$R$74" lockText="1" noThreeD="1"/>
</file>

<file path=xl/ctrlProps/ctrlProp227.xml><?xml version="1.0" encoding="utf-8"?>
<formControlPr xmlns="http://schemas.microsoft.com/office/spreadsheetml/2009/9/main" objectType="CheckBox" fmlaLink="$S$74" lockText="1" noThreeD="1"/>
</file>

<file path=xl/ctrlProps/ctrlProp228.xml><?xml version="1.0" encoding="utf-8"?>
<formControlPr xmlns="http://schemas.microsoft.com/office/spreadsheetml/2009/9/main" objectType="CheckBox" fmlaLink="$O$76" lockText="1" noThreeD="1"/>
</file>

<file path=xl/ctrlProps/ctrlProp229.xml><?xml version="1.0" encoding="utf-8"?>
<formControlPr xmlns="http://schemas.microsoft.com/office/spreadsheetml/2009/9/main" objectType="CheckBox" fmlaLink="$O$84" lockText="1" noThreeD="1"/>
</file>

<file path=xl/ctrlProps/ctrlProp23.xml><?xml version="1.0" encoding="utf-8"?>
<formControlPr xmlns="http://schemas.microsoft.com/office/spreadsheetml/2009/9/main" objectType="CheckBox" fmlaLink="$BF$50" lockText="1" noThreeD="1"/>
</file>

<file path=xl/ctrlProps/ctrlProp230.xml><?xml version="1.0" encoding="utf-8"?>
<formControlPr xmlns="http://schemas.microsoft.com/office/spreadsheetml/2009/9/main" objectType="CheckBox" fmlaLink="$P$76" lockText="1" noThreeD="1"/>
</file>

<file path=xl/ctrlProps/ctrlProp231.xml><?xml version="1.0" encoding="utf-8"?>
<formControlPr xmlns="http://schemas.microsoft.com/office/spreadsheetml/2009/9/main" objectType="CheckBox" fmlaLink="$P$84" lockText="1" noThreeD="1"/>
</file>

<file path=xl/ctrlProps/ctrlProp232.xml><?xml version="1.0" encoding="utf-8"?>
<formControlPr xmlns="http://schemas.microsoft.com/office/spreadsheetml/2009/9/main" objectType="CheckBox" fmlaLink="$Q$84" lockText="1" noThreeD="1"/>
</file>

<file path=xl/ctrlProps/ctrlProp233.xml><?xml version="1.0" encoding="utf-8"?>
<formControlPr xmlns="http://schemas.microsoft.com/office/spreadsheetml/2009/9/main" objectType="CheckBox" fmlaLink="$R$84" lockText="1" noThreeD="1"/>
</file>

<file path=xl/ctrlProps/ctrlProp234.xml><?xml version="1.0" encoding="utf-8"?>
<formControlPr xmlns="http://schemas.microsoft.com/office/spreadsheetml/2009/9/main" objectType="CheckBox" fmlaLink="$S$76" lockText="1" noThreeD="1"/>
</file>

<file path=xl/ctrlProps/ctrlProp235.xml><?xml version="1.0" encoding="utf-8"?>
<formControlPr xmlns="http://schemas.microsoft.com/office/spreadsheetml/2009/9/main" objectType="CheckBox" fmlaLink="$O$85" lockText="1" noThreeD="1"/>
</file>

<file path=xl/ctrlProps/ctrlProp236.xml><?xml version="1.0" encoding="utf-8"?>
<formControlPr xmlns="http://schemas.microsoft.com/office/spreadsheetml/2009/9/main" objectType="CheckBox" fmlaLink="$P$85" lockText="1" noThreeD="1"/>
</file>

<file path=xl/ctrlProps/ctrlProp237.xml><?xml version="1.0" encoding="utf-8"?>
<formControlPr xmlns="http://schemas.microsoft.com/office/spreadsheetml/2009/9/main" objectType="CheckBox" fmlaLink="$R$85" lockText="1" noThreeD="1"/>
</file>

<file path=xl/ctrlProps/ctrlProp238.xml><?xml version="1.0" encoding="utf-8"?>
<formControlPr xmlns="http://schemas.microsoft.com/office/spreadsheetml/2009/9/main" objectType="CheckBox" fmlaLink="$S$84" lockText="1" noThreeD="1"/>
</file>

<file path=xl/ctrlProps/ctrlProp239.xml><?xml version="1.0" encoding="utf-8"?>
<formControlPr xmlns="http://schemas.microsoft.com/office/spreadsheetml/2009/9/main" objectType="CheckBox" fmlaLink="$O$86" lockText="1" noThreeD="1"/>
</file>

<file path=xl/ctrlProps/ctrlProp24.xml><?xml version="1.0" encoding="utf-8"?>
<formControlPr xmlns="http://schemas.microsoft.com/office/spreadsheetml/2009/9/main" objectType="CheckBox" fmlaLink="$BG$50" lockText="1" noThreeD="1"/>
</file>

<file path=xl/ctrlProps/ctrlProp240.xml><?xml version="1.0" encoding="utf-8"?>
<formControlPr xmlns="http://schemas.microsoft.com/office/spreadsheetml/2009/9/main" objectType="CheckBox" fmlaLink="$S$85" lockText="1" noThreeD="1"/>
</file>

<file path=xl/ctrlProps/ctrlProp241.xml><?xml version="1.0" encoding="utf-8"?>
<formControlPr xmlns="http://schemas.microsoft.com/office/spreadsheetml/2009/9/main" objectType="CheckBox" fmlaLink="$O$87" lockText="1" noThreeD="1"/>
</file>

<file path=xl/ctrlProps/ctrlProp242.xml><?xml version="1.0" encoding="utf-8"?>
<formControlPr xmlns="http://schemas.microsoft.com/office/spreadsheetml/2009/9/main" objectType="CheckBox" fmlaLink="$O$88" lockText="1" noThreeD="1"/>
</file>

<file path=xl/ctrlProps/ctrlProp243.xml><?xml version="1.0" encoding="utf-8"?>
<formControlPr xmlns="http://schemas.microsoft.com/office/spreadsheetml/2009/9/main" objectType="CheckBox" fmlaLink="$O$89" lockText="1" noThreeD="1"/>
</file>

<file path=xl/ctrlProps/ctrlProp244.xml><?xml version="1.0" encoding="utf-8"?>
<formControlPr xmlns="http://schemas.microsoft.com/office/spreadsheetml/2009/9/main" objectType="CheckBox" fmlaLink="$O$90" lockText="1" noThreeD="1"/>
</file>

<file path=xl/ctrlProps/ctrlProp245.xml><?xml version="1.0" encoding="utf-8"?>
<formControlPr xmlns="http://schemas.microsoft.com/office/spreadsheetml/2009/9/main" objectType="CheckBox" fmlaLink="$O$91" lockText="1" noThreeD="1"/>
</file>

<file path=xl/ctrlProps/ctrlProp246.xml><?xml version="1.0" encoding="utf-8"?>
<formControlPr xmlns="http://schemas.microsoft.com/office/spreadsheetml/2009/9/main" objectType="CheckBox" fmlaLink="$O$93" lockText="1" noThreeD="1"/>
</file>

<file path=xl/ctrlProps/ctrlProp247.xml><?xml version="1.0" encoding="utf-8"?>
<formControlPr xmlns="http://schemas.microsoft.com/office/spreadsheetml/2009/9/main" objectType="CheckBox" fmlaLink="$P$87" lockText="1" noThreeD="1"/>
</file>

<file path=xl/ctrlProps/ctrlProp248.xml><?xml version="1.0" encoding="utf-8"?>
<formControlPr xmlns="http://schemas.microsoft.com/office/spreadsheetml/2009/9/main" objectType="CheckBox" fmlaLink="$P$88" lockText="1" noThreeD="1"/>
</file>

<file path=xl/ctrlProps/ctrlProp249.xml><?xml version="1.0" encoding="utf-8"?>
<formControlPr xmlns="http://schemas.microsoft.com/office/spreadsheetml/2009/9/main" objectType="CheckBox" fmlaLink="$P$89" lockText="1" noThreeD="1"/>
</file>

<file path=xl/ctrlProps/ctrlProp25.xml><?xml version="1.0" encoding="utf-8"?>
<formControlPr xmlns="http://schemas.microsoft.com/office/spreadsheetml/2009/9/main" objectType="CheckBox" fmlaLink="$BH$50" lockText="1" noThreeD="1"/>
</file>

<file path=xl/ctrlProps/ctrlProp250.xml><?xml version="1.0" encoding="utf-8"?>
<formControlPr xmlns="http://schemas.microsoft.com/office/spreadsheetml/2009/9/main" objectType="CheckBox" fmlaLink="$P$90" lockText="1" noThreeD="1"/>
</file>

<file path=xl/ctrlProps/ctrlProp251.xml><?xml version="1.0" encoding="utf-8"?>
<formControlPr xmlns="http://schemas.microsoft.com/office/spreadsheetml/2009/9/main" objectType="CheckBox" fmlaLink="$P$91" lockText="1" noThreeD="1"/>
</file>

<file path=xl/ctrlProps/ctrlProp252.xml><?xml version="1.0" encoding="utf-8"?>
<formControlPr xmlns="http://schemas.microsoft.com/office/spreadsheetml/2009/9/main" objectType="CheckBox" fmlaLink="$P$93" lockText="1" noThreeD="1"/>
</file>

<file path=xl/ctrlProps/ctrlProp253.xml><?xml version="1.0" encoding="utf-8"?>
<formControlPr xmlns="http://schemas.microsoft.com/office/spreadsheetml/2009/9/main" objectType="CheckBox" fmlaLink="$Q$87" lockText="1" noThreeD="1"/>
</file>

<file path=xl/ctrlProps/ctrlProp254.xml><?xml version="1.0" encoding="utf-8"?>
<formControlPr xmlns="http://schemas.microsoft.com/office/spreadsheetml/2009/9/main" objectType="CheckBox" fmlaLink="$Q$88" lockText="1" noThreeD="1"/>
</file>

<file path=xl/ctrlProps/ctrlProp255.xml><?xml version="1.0" encoding="utf-8"?>
<formControlPr xmlns="http://schemas.microsoft.com/office/spreadsheetml/2009/9/main" objectType="CheckBox" fmlaLink="$Q$89" lockText="1" noThreeD="1"/>
</file>

<file path=xl/ctrlProps/ctrlProp256.xml><?xml version="1.0" encoding="utf-8"?>
<formControlPr xmlns="http://schemas.microsoft.com/office/spreadsheetml/2009/9/main" objectType="CheckBox" fmlaLink="$Q$91" lockText="1" noThreeD="1"/>
</file>

<file path=xl/ctrlProps/ctrlProp257.xml><?xml version="1.0" encoding="utf-8"?>
<formControlPr xmlns="http://schemas.microsoft.com/office/spreadsheetml/2009/9/main" objectType="CheckBox" fmlaLink="$Q$93" lockText="1" noThreeD="1"/>
</file>

<file path=xl/ctrlProps/ctrlProp258.xml><?xml version="1.0" encoding="utf-8"?>
<formControlPr xmlns="http://schemas.microsoft.com/office/spreadsheetml/2009/9/main" objectType="CheckBox" fmlaLink="$R$88" lockText="1" noThreeD="1"/>
</file>

<file path=xl/ctrlProps/ctrlProp259.xml><?xml version="1.0" encoding="utf-8"?>
<formControlPr xmlns="http://schemas.microsoft.com/office/spreadsheetml/2009/9/main" objectType="CheckBox" fmlaLink="$R$89" lockText="1" noThreeD="1"/>
</file>

<file path=xl/ctrlProps/ctrlProp26.xml><?xml version="1.0" encoding="utf-8"?>
<formControlPr xmlns="http://schemas.microsoft.com/office/spreadsheetml/2009/9/main" objectType="CheckBox" fmlaLink="$BI$50" lockText="1" noThreeD="1"/>
</file>

<file path=xl/ctrlProps/ctrlProp260.xml><?xml version="1.0" encoding="utf-8"?>
<formControlPr xmlns="http://schemas.microsoft.com/office/spreadsheetml/2009/9/main" objectType="CheckBox" fmlaLink="$R$91" lockText="1" noThreeD="1"/>
</file>

<file path=xl/ctrlProps/ctrlProp261.xml><?xml version="1.0" encoding="utf-8"?>
<formControlPr xmlns="http://schemas.microsoft.com/office/spreadsheetml/2009/9/main" objectType="CheckBox" fmlaLink="$O$92" lockText="1" noThreeD="1"/>
</file>

<file path=xl/ctrlProps/ctrlProp262.xml><?xml version="1.0" encoding="utf-8"?>
<formControlPr xmlns="http://schemas.microsoft.com/office/spreadsheetml/2009/9/main" objectType="CheckBox" fmlaLink="$S$87" lockText="1" noThreeD="1"/>
</file>

<file path=xl/ctrlProps/ctrlProp263.xml><?xml version="1.0" encoding="utf-8"?>
<formControlPr xmlns="http://schemas.microsoft.com/office/spreadsheetml/2009/9/main" objectType="CheckBox" fmlaLink="$S$88" lockText="1" noThreeD="1"/>
</file>

<file path=xl/ctrlProps/ctrlProp264.xml><?xml version="1.0" encoding="utf-8"?>
<formControlPr xmlns="http://schemas.microsoft.com/office/spreadsheetml/2009/9/main" objectType="CheckBox" fmlaLink="$S$90" lockText="1" noThreeD="1"/>
</file>

<file path=xl/ctrlProps/ctrlProp265.xml><?xml version="1.0" encoding="utf-8"?>
<formControlPr xmlns="http://schemas.microsoft.com/office/spreadsheetml/2009/9/main" objectType="CheckBox" fmlaLink="$S$91" lockText="1" noThreeD="1"/>
</file>

<file path=xl/ctrlProps/ctrlProp266.xml><?xml version="1.0" encoding="utf-8"?>
<formControlPr xmlns="http://schemas.microsoft.com/office/spreadsheetml/2009/9/main" objectType="CheckBox" fmlaLink="$S$93" lockText="1" noThreeD="1"/>
</file>

<file path=xl/ctrlProps/ctrlProp267.xml><?xml version="1.0" encoding="utf-8"?>
<formControlPr xmlns="http://schemas.microsoft.com/office/spreadsheetml/2009/9/main" objectType="CheckBox" fmlaLink="$O$96" lockText="1" noThreeD="1"/>
</file>

<file path=xl/ctrlProps/ctrlProp268.xml><?xml version="1.0" encoding="utf-8"?>
<formControlPr xmlns="http://schemas.microsoft.com/office/spreadsheetml/2009/9/main" objectType="CheckBox" fmlaLink="$O$97" lockText="1" noThreeD="1"/>
</file>

<file path=xl/ctrlProps/ctrlProp269.xml><?xml version="1.0" encoding="utf-8"?>
<formControlPr xmlns="http://schemas.microsoft.com/office/spreadsheetml/2009/9/main" objectType="CheckBox" fmlaLink="$P$96" lockText="1" noThreeD="1"/>
</file>

<file path=xl/ctrlProps/ctrlProp27.xml><?xml version="1.0" encoding="utf-8"?>
<formControlPr xmlns="http://schemas.microsoft.com/office/spreadsheetml/2009/9/main" objectType="CheckBox" fmlaLink="$BJ$50" lockText="1" noThreeD="1"/>
</file>

<file path=xl/ctrlProps/ctrlProp270.xml><?xml version="1.0" encoding="utf-8"?>
<formControlPr xmlns="http://schemas.microsoft.com/office/spreadsheetml/2009/9/main" objectType="CheckBox" fmlaLink="$P$97" lockText="1" noThreeD="1"/>
</file>

<file path=xl/ctrlProps/ctrlProp271.xml><?xml version="1.0" encoding="utf-8"?>
<formControlPr xmlns="http://schemas.microsoft.com/office/spreadsheetml/2009/9/main" objectType="CheckBox" fmlaLink="$Q$96" lockText="1" noThreeD="1"/>
</file>

<file path=xl/ctrlProps/ctrlProp272.xml><?xml version="1.0" encoding="utf-8"?>
<formControlPr xmlns="http://schemas.microsoft.com/office/spreadsheetml/2009/9/main" objectType="CheckBox" fmlaLink="$R$96" lockText="1" noThreeD="1"/>
</file>

<file path=xl/ctrlProps/ctrlProp273.xml><?xml version="1.0" encoding="utf-8"?>
<formControlPr xmlns="http://schemas.microsoft.com/office/spreadsheetml/2009/9/main" objectType="CheckBox" fmlaLink="$S$96" lockText="1" noThreeD="1"/>
</file>

<file path=xl/ctrlProps/ctrlProp274.xml><?xml version="1.0" encoding="utf-8"?>
<formControlPr xmlns="http://schemas.microsoft.com/office/spreadsheetml/2009/9/main" objectType="CheckBox" fmlaLink="$O$98" lockText="1" noThreeD="1"/>
</file>

<file path=xl/ctrlProps/ctrlProp275.xml><?xml version="1.0" encoding="utf-8"?>
<formControlPr xmlns="http://schemas.microsoft.com/office/spreadsheetml/2009/9/main" objectType="CheckBox" fmlaLink="$O$99" lockText="1" noThreeD="1"/>
</file>

<file path=xl/ctrlProps/ctrlProp276.xml><?xml version="1.0" encoding="utf-8"?>
<formControlPr xmlns="http://schemas.microsoft.com/office/spreadsheetml/2009/9/main" objectType="CheckBox" fmlaLink="$O$100" lockText="1" noThreeD="1"/>
</file>

<file path=xl/ctrlProps/ctrlProp277.xml><?xml version="1.0" encoding="utf-8"?>
<formControlPr xmlns="http://schemas.microsoft.com/office/spreadsheetml/2009/9/main" objectType="CheckBox" fmlaLink="$O$101" lockText="1" noThreeD="1"/>
</file>

<file path=xl/ctrlProps/ctrlProp278.xml><?xml version="1.0" encoding="utf-8"?>
<formControlPr xmlns="http://schemas.microsoft.com/office/spreadsheetml/2009/9/main" objectType="CheckBox" fmlaLink="$O$102" lockText="1" noThreeD="1"/>
</file>

<file path=xl/ctrlProps/ctrlProp279.xml><?xml version="1.0" encoding="utf-8"?>
<formControlPr xmlns="http://schemas.microsoft.com/office/spreadsheetml/2009/9/main" objectType="CheckBox" fmlaLink="$O$105" lockText="1" noThreeD="1"/>
</file>

<file path=xl/ctrlProps/ctrlProp28.xml><?xml version="1.0" encoding="utf-8"?>
<formControlPr xmlns="http://schemas.microsoft.com/office/spreadsheetml/2009/9/main" objectType="CheckBox" fmlaLink="$BK$50" lockText="1" noThreeD="1"/>
</file>

<file path=xl/ctrlProps/ctrlProp280.xml><?xml version="1.0" encoding="utf-8"?>
<formControlPr xmlns="http://schemas.microsoft.com/office/spreadsheetml/2009/9/main" objectType="CheckBox" fmlaLink="$O$106" lockText="1" noThreeD="1"/>
</file>

<file path=xl/ctrlProps/ctrlProp281.xml><?xml version="1.0" encoding="utf-8"?>
<formControlPr xmlns="http://schemas.microsoft.com/office/spreadsheetml/2009/9/main" objectType="CheckBox" fmlaLink="$P$98" lockText="1" noThreeD="1"/>
</file>

<file path=xl/ctrlProps/ctrlProp282.xml><?xml version="1.0" encoding="utf-8"?>
<formControlPr xmlns="http://schemas.microsoft.com/office/spreadsheetml/2009/9/main" objectType="CheckBox" fmlaLink="$P$99" lockText="1" noThreeD="1"/>
</file>

<file path=xl/ctrlProps/ctrlProp283.xml><?xml version="1.0" encoding="utf-8"?>
<formControlPr xmlns="http://schemas.microsoft.com/office/spreadsheetml/2009/9/main" objectType="CheckBox" fmlaLink="$P$100" lockText="1" noThreeD="1"/>
</file>

<file path=xl/ctrlProps/ctrlProp284.xml><?xml version="1.0" encoding="utf-8"?>
<formControlPr xmlns="http://schemas.microsoft.com/office/spreadsheetml/2009/9/main" objectType="CheckBox" fmlaLink="$P$101" lockText="1" noThreeD="1"/>
</file>

<file path=xl/ctrlProps/ctrlProp285.xml><?xml version="1.0" encoding="utf-8"?>
<formControlPr xmlns="http://schemas.microsoft.com/office/spreadsheetml/2009/9/main" objectType="CheckBox" fmlaLink="$P$102" lockText="1" noThreeD="1"/>
</file>

<file path=xl/ctrlProps/ctrlProp286.xml><?xml version="1.0" encoding="utf-8"?>
<formControlPr xmlns="http://schemas.microsoft.com/office/spreadsheetml/2009/9/main" objectType="CheckBox" fmlaLink="$P$105" lockText="1" noThreeD="1"/>
</file>

<file path=xl/ctrlProps/ctrlProp287.xml><?xml version="1.0" encoding="utf-8"?>
<formControlPr xmlns="http://schemas.microsoft.com/office/spreadsheetml/2009/9/main" objectType="CheckBox" fmlaLink="$P$106" lockText="1" noThreeD="1"/>
</file>

<file path=xl/ctrlProps/ctrlProp288.xml><?xml version="1.0" encoding="utf-8"?>
<formControlPr xmlns="http://schemas.microsoft.com/office/spreadsheetml/2009/9/main" objectType="CheckBox" fmlaLink="$Q$98" lockText="1" noThreeD="1"/>
</file>

<file path=xl/ctrlProps/ctrlProp289.xml><?xml version="1.0" encoding="utf-8"?>
<formControlPr xmlns="http://schemas.microsoft.com/office/spreadsheetml/2009/9/main" objectType="CheckBox" fmlaLink="$Q$99" lockText="1" noThreeD="1"/>
</file>

<file path=xl/ctrlProps/ctrlProp29.xml><?xml version="1.0" encoding="utf-8"?>
<formControlPr xmlns="http://schemas.microsoft.com/office/spreadsheetml/2009/9/main" objectType="CheckBox" fmlaLink="$BL$50" lockText="1" noThreeD="1"/>
</file>

<file path=xl/ctrlProps/ctrlProp290.xml><?xml version="1.0" encoding="utf-8"?>
<formControlPr xmlns="http://schemas.microsoft.com/office/spreadsheetml/2009/9/main" objectType="CheckBox" fmlaLink="$Q$100" lockText="1" noThreeD="1"/>
</file>

<file path=xl/ctrlProps/ctrlProp291.xml><?xml version="1.0" encoding="utf-8"?>
<formControlPr xmlns="http://schemas.microsoft.com/office/spreadsheetml/2009/9/main" objectType="CheckBox" fmlaLink="$Q$101" lockText="1" noThreeD="1"/>
</file>

<file path=xl/ctrlProps/ctrlProp292.xml><?xml version="1.0" encoding="utf-8"?>
<formControlPr xmlns="http://schemas.microsoft.com/office/spreadsheetml/2009/9/main" objectType="CheckBox" fmlaLink="$Q$102" lockText="1" noThreeD="1"/>
</file>

<file path=xl/ctrlProps/ctrlProp293.xml><?xml version="1.0" encoding="utf-8"?>
<formControlPr xmlns="http://schemas.microsoft.com/office/spreadsheetml/2009/9/main" objectType="CheckBox" fmlaLink="$R$98" lockText="1" noThreeD="1"/>
</file>

<file path=xl/ctrlProps/ctrlProp294.xml><?xml version="1.0" encoding="utf-8"?>
<formControlPr xmlns="http://schemas.microsoft.com/office/spreadsheetml/2009/9/main" objectType="CheckBox" fmlaLink="$R$99" lockText="1" noThreeD="1"/>
</file>

<file path=xl/ctrlProps/ctrlProp295.xml><?xml version="1.0" encoding="utf-8"?>
<formControlPr xmlns="http://schemas.microsoft.com/office/spreadsheetml/2009/9/main" objectType="CheckBox" fmlaLink="$R$100" lockText="1" noThreeD="1"/>
</file>

<file path=xl/ctrlProps/ctrlProp296.xml><?xml version="1.0" encoding="utf-8"?>
<formControlPr xmlns="http://schemas.microsoft.com/office/spreadsheetml/2009/9/main" objectType="CheckBox" fmlaLink="$R$101" lockText="1" noThreeD="1"/>
</file>

<file path=xl/ctrlProps/ctrlProp297.xml><?xml version="1.0" encoding="utf-8"?>
<formControlPr xmlns="http://schemas.microsoft.com/office/spreadsheetml/2009/9/main" objectType="CheckBox" fmlaLink="$R$102" lockText="1" noThreeD="1"/>
</file>

<file path=xl/ctrlProps/ctrlProp298.xml><?xml version="1.0" encoding="utf-8"?>
<formControlPr xmlns="http://schemas.microsoft.com/office/spreadsheetml/2009/9/main" objectType="CheckBox" fmlaLink="$S$98" lockText="1" noThreeD="1"/>
</file>

<file path=xl/ctrlProps/ctrlProp299.xml><?xml version="1.0" encoding="utf-8"?>
<formControlPr xmlns="http://schemas.microsoft.com/office/spreadsheetml/2009/9/main" objectType="CheckBox" fmlaLink="$S$100" lockText="1" noThreeD="1"/>
</file>

<file path=xl/ctrlProps/ctrlProp3.xml><?xml version="1.0" encoding="utf-8"?>
<formControlPr xmlns="http://schemas.microsoft.com/office/spreadsheetml/2009/9/main" objectType="CheckBox" fmlaLink="$BG$80" lockText="1" noThreeD="1"/>
</file>

<file path=xl/ctrlProps/ctrlProp30.xml><?xml version="1.0" encoding="utf-8"?>
<formControlPr xmlns="http://schemas.microsoft.com/office/spreadsheetml/2009/9/main" objectType="CheckBox" fmlaLink="$BM$50" lockText="1" noThreeD="1"/>
</file>

<file path=xl/ctrlProps/ctrlProp300.xml><?xml version="1.0" encoding="utf-8"?>
<formControlPr xmlns="http://schemas.microsoft.com/office/spreadsheetml/2009/9/main" objectType="CheckBox" fmlaLink="$O$116" lockText="1" noThreeD="1"/>
</file>

<file path=xl/ctrlProps/ctrlProp301.xml><?xml version="1.0" encoding="utf-8"?>
<formControlPr xmlns="http://schemas.microsoft.com/office/spreadsheetml/2009/9/main" objectType="CheckBox" fmlaLink="$O$117" lockText="1" noThreeD="1"/>
</file>

<file path=xl/ctrlProps/ctrlProp302.xml><?xml version="1.0" encoding="utf-8"?>
<formControlPr xmlns="http://schemas.microsoft.com/office/spreadsheetml/2009/9/main" objectType="CheckBox" fmlaLink="$O$118" lockText="1" noThreeD="1"/>
</file>

<file path=xl/ctrlProps/ctrlProp303.xml><?xml version="1.0" encoding="utf-8"?>
<formControlPr xmlns="http://schemas.microsoft.com/office/spreadsheetml/2009/9/main" objectType="CheckBox" fmlaLink="$O$119" lockText="1" noThreeD="1"/>
</file>

<file path=xl/ctrlProps/ctrlProp304.xml><?xml version="1.0" encoding="utf-8"?>
<formControlPr xmlns="http://schemas.microsoft.com/office/spreadsheetml/2009/9/main" objectType="CheckBox" fmlaLink="$O$120" lockText="1" noThreeD="1"/>
</file>

<file path=xl/ctrlProps/ctrlProp305.xml><?xml version="1.0" encoding="utf-8"?>
<formControlPr xmlns="http://schemas.microsoft.com/office/spreadsheetml/2009/9/main" objectType="CheckBox" fmlaLink="$O$121" lockText="1" noThreeD="1"/>
</file>

<file path=xl/ctrlProps/ctrlProp306.xml><?xml version="1.0" encoding="utf-8"?>
<formControlPr xmlns="http://schemas.microsoft.com/office/spreadsheetml/2009/9/main" objectType="CheckBox" fmlaLink="$O$123" lockText="1" noThreeD="1"/>
</file>

<file path=xl/ctrlProps/ctrlProp307.xml><?xml version="1.0" encoding="utf-8"?>
<formControlPr xmlns="http://schemas.microsoft.com/office/spreadsheetml/2009/9/main" objectType="CheckBox" fmlaLink="$O$124" lockText="1" noThreeD="1"/>
</file>

<file path=xl/ctrlProps/ctrlProp308.xml><?xml version="1.0" encoding="utf-8"?>
<formControlPr xmlns="http://schemas.microsoft.com/office/spreadsheetml/2009/9/main" objectType="CheckBox" fmlaLink="$O$125" lockText="1" noThreeD="1"/>
</file>

<file path=xl/ctrlProps/ctrlProp309.xml><?xml version="1.0" encoding="utf-8"?>
<formControlPr xmlns="http://schemas.microsoft.com/office/spreadsheetml/2009/9/main" objectType="CheckBox" fmlaLink="$O$126" lockText="1" noThreeD="1"/>
</file>

<file path=xl/ctrlProps/ctrlProp31.xml><?xml version="1.0" encoding="utf-8"?>
<formControlPr xmlns="http://schemas.microsoft.com/office/spreadsheetml/2009/9/main" objectType="CheckBox" fmlaLink="$BN$50" lockText="1" noThreeD="1"/>
</file>

<file path=xl/ctrlProps/ctrlProp310.xml><?xml version="1.0" encoding="utf-8"?>
<formControlPr xmlns="http://schemas.microsoft.com/office/spreadsheetml/2009/9/main" objectType="CheckBox" fmlaLink="$O$127" lockText="1" noThreeD="1"/>
</file>

<file path=xl/ctrlProps/ctrlProp311.xml><?xml version="1.0" encoding="utf-8"?>
<formControlPr xmlns="http://schemas.microsoft.com/office/spreadsheetml/2009/9/main" objectType="CheckBox" fmlaLink="$O$128" lockText="1" noThreeD="1"/>
</file>

<file path=xl/ctrlProps/ctrlProp312.xml><?xml version="1.0" encoding="utf-8"?>
<formControlPr xmlns="http://schemas.microsoft.com/office/spreadsheetml/2009/9/main" objectType="CheckBox" fmlaLink="$P$116" lockText="1" noThreeD="1"/>
</file>

<file path=xl/ctrlProps/ctrlProp313.xml><?xml version="1.0" encoding="utf-8"?>
<formControlPr xmlns="http://schemas.microsoft.com/office/spreadsheetml/2009/9/main" objectType="CheckBox" fmlaLink="$P$117" lockText="1" noThreeD="1"/>
</file>

<file path=xl/ctrlProps/ctrlProp314.xml><?xml version="1.0" encoding="utf-8"?>
<formControlPr xmlns="http://schemas.microsoft.com/office/spreadsheetml/2009/9/main" objectType="CheckBox" fmlaLink="$P$118" lockText="1" noThreeD="1"/>
</file>

<file path=xl/ctrlProps/ctrlProp315.xml><?xml version="1.0" encoding="utf-8"?>
<formControlPr xmlns="http://schemas.microsoft.com/office/spreadsheetml/2009/9/main" objectType="CheckBox" fmlaLink="$P$119" lockText="1" noThreeD="1"/>
</file>

<file path=xl/ctrlProps/ctrlProp316.xml><?xml version="1.0" encoding="utf-8"?>
<formControlPr xmlns="http://schemas.microsoft.com/office/spreadsheetml/2009/9/main" objectType="CheckBox" fmlaLink="$P$120" lockText="1" noThreeD="1"/>
</file>

<file path=xl/ctrlProps/ctrlProp317.xml><?xml version="1.0" encoding="utf-8"?>
<formControlPr xmlns="http://schemas.microsoft.com/office/spreadsheetml/2009/9/main" objectType="CheckBox" fmlaLink="$P$121" lockText="1" noThreeD="1"/>
</file>

<file path=xl/ctrlProps/ctrlProp318.xml><?xml version="1.0" encoding="utf-8"?>
<formControlPr xmlns="http://schemas.microsoft.com/office/spreadsheetml/2009/9/main" objectType="CheckBox" fmlaLink="$P$123" lockText="1" noThreeD="1"/>
</file>

<file path=xl/ctrlProps/ctrlProp319.xml><?xml version="1.0" encoding="utf-8"?>
<formControlPr xmlns="http://schemas.microsoft.com/office/spreadsheetml/2009/9/main" objectType="CheckBox" fmlaLink="$P$124" lockText="1" noThreeD="1"/>
</file>

<file path=xl/ctrlProps/ctrlProp32.xml><?xml version="1.0" encoding="utf-8"?>
<formControlPr xmlns="http://schemas.microsoft.com/office/spreadsheetml/2009/9/main" objectType="CheckBox" fmlaLink="$BO$50" lockText="1" noThreeD="1"/>
</file>

<file path=xl/ctrlProps/ctrlProp320.xml><?xml version="1.0" encoding="utf-8"?>
<formControlPr xmlns="http://schemas.microsoft.com/office/spreadsheetml/2009/9/main" objectType="CheckBox" fmlaLink="$P$126" lockText="1" noThreeD="1"/>
</file>

<file path=xl/ctrlProps/ctrlProp321.xml><?xml version="1.0" encoding="utf-8"?>
<formControlPr xmlns="http://schemas.microsoft.com/office/spreadsheetml/2009/9/main" objectType="CheckBox" fmlaLink="$P$127" lockText="1" noThreeD="1"/>
</file>

<file path=xl/ctrlProps/ctrlProp322.xml><?xml version="1.0" encoding="utf-8"?>
<formControlPr xmlns="http://schemas.microsoft.com/office/spreadsheetml/2009/9/main" objectType="CheckBox" fmlaLink="$P$128" lockText="1" noThreeD="1"/>
</file>

<file path=xl/ctrlProps/ctrlProp323.xml><?xml version="1.0" encoding="utf-8"?>
<formControlPr xmlns="http://schemas.microsoft.com/office/spreadsheetml/2009/9/main" objectType="CheckBox" fmlaLink="$Q$116" lockText="1" noThreeD="1"/>
</file>

<file path=xl/ctrlProps/ctrlProp324.xml><?xml version="1.0" encoding="utf-8"?>
<formControlPr xmlns="http://schemas.microsoft.com/office/spreadsheetml/2009/9/main" objectType="CheckBox" fmlaLink="$Q$117" lockText="1" noThreeD="1"/>
</file>

<file path=xl/ctrlProps/ctrlProp325.xml><?xml version="1.0" encoding="utf-8"?>
<formControlPr xmlns="http://schemas.microsoft.com/office/spreadsheetml/2009/9/main" objectType="CheckBox" fmlaLink="$Q$118" lockText="1" noThreeD="1"/>
</file>

<file path=xl/ctrlProps/ctrlProp326.xml><?xml version="1.0" encoding="utf-8"?>
<formControlPr xmlns="http://schemas.microsoft.com/office/spreadsheetml/2009/9/main" objectType="CheckBox" fmlaLink="$Q$119" lockText="1" noThreeD="1"/>
</file>

<file path=xl/ctrlProps/ctrlProp327.xml><?xml version="1.0" encoding="utf-8"?>
<formControlPr xmlns="http://schemas.microsoft.com/office/spreadsheetml/2009/9/main" objectType="CheckBox" fmlaLink="$Q$120" lockText="1" noThreeD="1"/>
</file>

<file path=xl/ctrlProps/ctrlProp328.xml><?xml version="1.0" encoding="utf-8"?>
<formControlPr xmlns="http://schemas.microsoft.com/office/spreadsheetml/2009/9/main" objectType="CheckBox" fmlaLink="$Q$123" lockText="1" noThreeD="1"/>
</file>

<file path=xl/ctrlProps/ctrlProp329.xml><?xml version="1.0" encoding="utf-8"?>
<formControlPr xmlns="http://schemas.microsoft.com/office/spreadsheetml/2009/9/main" objectType="CheckBox" fmlaLink="$Q$124" lockText="1" noThreeD="1"/>
</file>

<file path=xl/ctrlProps/ctrlProp33.xml><?xml version="1.0" encoding="utf-8"?>
<formControlPr xmlns="http://schemas.microsoft.com/office/spreadsheetml/2009/9/main" objectType="CheckBox" fmlaLink="$BD$23" noThreeD="1"/>
</file>

<file path=xl/ctrlProps/ctrlProp330.xml><?xml version="1.0" encoding="utf-8"?>
<formControlPr xmlns="http://schemas.microsoft.com/office/spreadsheetml/2009/9/main" objectType="CheckBox" fmlaLink="$Q$126" lockText="1" noThreeD="1"/>
</file>

<file path=xl/ctrlProps/ctrlProp331.xml><?xml version="1.0" encoding="utf-8"?>
<formControlPr xmlns="http://schemas.microsoft.com/office/spreadsheetml/2009/9/main" objectType="CheckBox" fmlaLink="$Q$127" lockText="1" noThreeD="1"/>
</file>

<file path=xl/ctrlProps/ctrlProp332.xml><?xml version="1.0" encoding="utf-8"?>
<formControlPr xmlns="http://schemas.microsoft.com/office/spreadsheetml/2009/9/main" objectType="CheckBox" fmlaLink="$Q$128" lockText="1" noThreeD="1"/>
</file>

<file path=xl/ctrlProps/ctrlProp333.xml><?xml version="1.0" encoding="utf-8"?>
<formControlPr xmlns="http://schemas.microsoft.com/office/spreadsheetml/2009/9/main" objectType="CheckBox" fmlaLink="$R$117" lockText="1" noThreeD="1"/>
</file>

<file path=xl/ctrlProps/ctrlProp334.xml><?xml version="1.0" encoding="utf-8"?>
<formControlPr xmlns="http://schemas.microsoft.com/office/spreadsheetml/2009/9/main" objectType="CheckBox" fmlaLink="$R$118" lockText="1" noThreeD="1"/>
</file>

<file path=xl/ctrlProps/ctrlProp335.xml><?xml version="1.0" encoding="utf-8"?>
<formControlPr xmlns="http://schemas.microsoft.com/office/spreadsheetml/2009/9/main" objectType="CheckBox" fmlaLink="$R$119" lockText="1" noThreeD="1"/>
</file>

<file path=xl/ctrlProps/ctrlProp336.xml><?xml version="1.0" encoding="utf-8"?>
<formControlPr xmlns="http://schemas.microsoft.com/office/spreadsheetml/2009/9/main" objectType="CheckBox" fmlaLink="$R$120" lockText="1" noThreeD="1"/>
</file>

<file path=xl/ctrlProps/ctrlProp337.xml><?xml version="1.0" encoding="utf-8"?>
<formControlPr xmlns="http://schemas.microsoft.com/office/spreadsheetml/2009/9/main" objectType="CheckBox" fmlaLink="$R$123" lockText="1" noThreeD="1"/>
</file>

<file path=xl/ctrlProps/ctrlProp338.xml><?xml version="1.0" encoding="utf-8"?>
<formControlPr xmlns="http://schemas.microsoft.com/office/spreadsheetml/2009/9/main" objectType="CheckBox" fmlaLink="$R$124" lockText="1" noThreeD="1"/>
</file>

<file path=xl/ctrlProps/ctrlProp339.xml><?xml version="1.0" encoding="utf-8"?>
<formControlPr xmlns="http://schemas.microsoft.com/office/spreadsheetml/2009/9/main" objectType="CheckBox" fmlaLink="$R$126" lockText="1" noThreeD="1"/>
</file>

<file path=xl/ctrlProps/ctrlProp34.xml><?xml version="1.0" encoding="utf-8"?>
<formControlPr xmlns="http://schemas.microsoft.com/office/spreadsheetml/2009/9/main" objectType="CheckBox" fmlaLink="$BE$23" noThreeD="1"/>
</file>

<file path=xl/ctrlProps/ctrlProp340.xml><?xml version="1.0" encoding="utf-8"?>
<formControlPr xmlns="http://schemas.microsoft.com/office/spreadsheetml/2009/9/main" objectType="CheckBox" fmlaLink="$R$127" lockText="1" noThreeD="1"/>
</file>

<file path=xl/ctrlProps/ctrlProp341.xml><?xml version="1.0" encoding="utf-8"?>
<formControlPr xmlns="http://schemas.microsoft.com/office/spreadsheetml/2009/9/main" objectType="CheckBox" fmlaLink="$S$106" lockText="1" noThreeD="1"/>
</file>

<file path=xl/ctrlProps/ctrlProp342.xml><?xml version="1.0" encoding="utf-8"?>
<formControlPr xmlns="http://schemas.microsoft.com/office/spreadsheetml/2009/9/main" objectType="CheckBox" fmlaLink="$S$116" lockText="1" noThreeD="1"/>
</file>

<file path=xl/ctrlProps/ctrlProp343.xml><?xml version="1.0" encoding="utf-8"?>
<formControlPr xmlns="http://schemas.microsoft.com/office/spreadsheetml/2009/9/main" objectType="CheckBox" fmlaLink="$S$123" lockText="1" noThreeD="1"/>
</file>

<file path=xl/ctrlProps/ctrlProp344.xml><?xml version="1.0" encoding="utf-8"?>
<formControlPr xmlns="http://schemas.microsoft.com/office/spreadsheetml/2009/9/main" objectType="CheckBox" fmlaLink="$S$126" lockText="1" noThreeD="1"/>
</file>

<file path=xl/ctrlProps/ctrlProp345.xml><?xml version="1.0" encoding="utf-8"?>
<formControlPr xmlns="http://schemas.microsoft.com/office/spreadsheetml/2009/9/main" objectType="CheckBox" fmlaLink="$O$129" lockText="1" noThreeD="1"/>
</file>

<file path=xl/ctrlProps/ctrlProp346.xml><?xml version="1.0" encoding="utf-8"?>
<formControlPr xmlns="http://schemas.microsoft.com/office/spreadsheetml/2009/9/main" objectType="CheckBox" fmlaLink="$O$130" lockText="1" noThreeD="1"/>
</file>

<file path=xl/ctrlProps/ctrlProp347.xml><?xml version="1.0" encoding="utf-8"?>
<formControlPr xmlns="http://schemas.microsoft.com/office/spreadsheetml/2009/9/main" objectType="CheckBox" fmlaLink="$O$131" lockText="1" noThreeD="1"/>
</file>

<file path=xl/ctrlProps/ctrlProp348.xml><?xml version="1.0" encoding="utf-8"?>
<formControlPr xmlns="http://schemas.microsoft.com/office/spreadsheetml/2009/9/main" objectType="CheckBox" fmlaLink="$P$129" lockText="1" noThreeD="1"/>
</file>

<file path=xl/ctrlProps/ctrlProp349.xml><?xml version="1.0" encoding="utf-8"?>
<formControlPr xmlns="http://schemas.microsoft.com/office/spreadsheetml/2009/9/main" objectType="CheckBox" fmlaLink="$Q$129"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R$129" lockText="1" noThreeD="1"/>
</file>

<file path=xl/ctrlProps/ctrlProp351.xml><?xml version="1.0" encoding="utf-8"?>
<formControlPr xmlns="http://schemas.microsoft.com/office/spreadsheetml/2009/9/main" objectType="CheckBox" fmlaLink="$S$129" lockText="1" noThreeD="1"/>
</file>

<file path=xl/ctrlProps/ctrlProp352.xml><?xml version="1.0" encoding="utf-8"?>
<formControlPr xmlns="http://schemas.microsoft.com/office/spreadsheetml/2009/9/main" objectType="CheckBox" fmlaLink="$S$131" lockText="1" noThreeD="1"/>
</file>

<file path=xl/ctrlProps/ctrlProp353.xml><?xml version="1.0" encoding="utf-8"?>
<formControlPr xmlns="http://schemas.microsoft.com/office/spreadsheetml/2009/9/main" objectType="CheckBox" fmlaLink="$O$132" lockText="1" noThreeD="1"/>
</file>

<file path=xl/ctrlProps/ctrlProp354.xml><?xml version="1.0" encoding="utf-8"?>
<formControlPr xmlns="http://schemas.microsoft.com/office/spreadsheetml/2009/9/main" objectType="CheckBox" fmlaLink="$O$133" lockText="1" noThreeD="1"/>
</file>

<file path=xl/ctrlProps/ctrlProp355.xml><?xml version="1.0" encoding="utf-8"?>
<formControlPr xmlns="http://schemas.microsoft.com/office/spreadsheetml/2009/9/main" objectType="CheckBox" fmlaLink="$O$134" lockText="1" noThreeD="1"/>
</file>

<file path=xl/ctrlProps/ctrlProp356.xml><?xml version="1.0" encoding="utf-8"?>
<formControlPr xmlns="http://schemas.microsoft.com/office/spreadsheetml/2009/9/main" objectType="CheckBox" fmlaLink="$O$135" lockText="1" noThreeD="1"/>
</file>

<file path=xl/ctrlProps/ctrlProp357.xml><?xml version="1.0" encoding="utf-8"?>
<formControlPr xmlns="http://schemas.microsoft.com/office/spreadsheetml/2009/9/main" objectType="CheckBox" fmlaLink="$O$136" lockText="1" noThreeD="1"/>
</file>

<file path=xl/ctrlProps/ctrlProp358.xml><?xml version="1.0" encoding="utf-8"?>
<formControlPr xmlns="http://schemas.microsoft.com/office/spreadsheetml/2009/9/main" objectType="CheckBox" fmlaLink="$O$137" lockText="1" noThreeD="1"/>
</file>

<file path=xl/ctrlProps/ctrlProp359.xml><?xml version="1.0" encoding="utf-8"?>
<formControlPr xmlns="http://schemas.microsoft.com/office/spreadsheetml/2009/9/main" objectType="CheckBox" fmlaLink="$O$138"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O$139" lockText="1" noThreeD="1"/>
</file>

<file path=xl/ctrlProps/ctrlProp361.xml><?xml version="1.0" encoding="utf-8"?>
<formControlPr xmlns="http://schemas.microsoft.com/office/spreadsheetml/2009/9/main" objectType="CheckBox" fmlaLink="$O$140" lockText="1" noThreeD="1"/>
</file>

<file path=xl/ctrlProps/ctrlProp362.xml><?xml version="1.0" encoding="utf-8"?>
<formControlPr xmlns="http://schemas.microsoft.com/office/spreadsheetml/2009/9/main" objectType="CheckBox" fmlaLink="$O$149" lockText="1" noThreeD="1"/>
</file>

<file path=xl/ctrlProps/ctrlProp363.xml><?xml version="1.0" encoding="utf-8"?>
<formControlPr xmlns="http://schemas.microsoft.com/office/spreadsheetml/2009/9/main" objectType="CheckBox" fmlaLink="$O$150" lockText="1" noThreeD="1"/>
</file>

<file path=xl/ctrlProps/ctrlProp364.xml><?xml version="1.0" encoding="utf-8"?>
<formControlPr xmlns="http://schemas.microsoft.com/office/spreadsheetml/2009/9/main" objectType="CheckBox" fmlaLink="$P$132" lockText="1" noThreeD="1"/>
</file>

<file path=xl/ctrlProps/ctrlProp365.xml><?xml version="1.0" encoding="utf-8"?>
<formControlPr xmlns="http://schemas.microsoft.com/office/spreadsheetml/2009/9/main" objectType="CheckBox" fmlaLink="$P$133" lockText="1" noThreeD="1"/>
</file>

<file path=xl/ctrlProps/ctrlProp366.xml><?xml version="1.0" encoding="utf-8"?>
<formControlPr xmlns="http://schemas.microsoft.com/office/spreadsheetml/2009/9/main" objectType="CheckBox" fmlaLink="$P$135" lockText="1" noThreeD="1"/>
</file>

<file path=xl/ctrlProps/ctrlProp367.xml><?xml version="1.0" encoding="utf-8"?>
<formControlPr xmlns="http://schemas.microsoft.com/office/spreadsheetml/2009/9/main" objectType="CheckBox" fmlaLink="$P$137" lockText="1" noThreeD="1"/>
</file>

<file path=xl/ctrlProps/ctrlProp368.xml><?xml version="1.0" encoding="utf-8"?>
<formControlPr xmlns="http://schemas.microsoft.com/office/spreadsheetml/2009/9/main" objectType="CheckBox" fmlaLink="$P$139" lockText="1" noThreeD="1"/>
</file>

<file path=xl/ctrlProps/ctrlProp369.xml><?xml version="1.0" encoding="utf-8"?>
<formControlPr xmlns="http://schemas.microsoft.com/office/spreadsheetml/2009/9/main" objectType="CheckBox" fmlaLink="$P$140"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P$149" lockText="1" noThreeD="1"/>
</file>

<file path=xl/ctrlProps/ctrlProp371.xml><?xml version="1.0" encoding="utf-8"?>
<formControlPr xmlns="http://schemas.microsoft.com/office/spreadsheetml/2009/9/main" objectType="CheckBox" fmlaLink="$Q$132" lockText="1" noThreeD="1"/>
</file>

<file path=xl/ctrlProps/ctrlProp372.xml><?xml version="1.0" encoding="utf-8"?>
<formControlPr xmlns="http://schemas.microsoft.com/office/spreadsheetml/2009/9/main" objectType="CheckBox" fmlaLink="$Q$133" lockText="1" noThreeD="1"/>
</file>

<file path=xl/ctrlProps/ctrlProp373.xml><?xml version="1.0" encoding="utf-8"?>
<formControlPr xmlns="http://schemas.microsoft.com/office/spreadsheetml/2009/9/main" objectType="CheckBox" fmlaLink="$Q$135" lockText="1" noThreeD="1"/>
</file>

<file path=xl/ctrlProps/ctrlProp374.xml><?xml version="1.0" encoding="utf-8"?>
<formControlPr xmlns="http://schemas.microsoft.com/office/spreadsheetml/2009/9/main" objectType="CheckBox" fmlaLink="$Q$137" lockText="1" noThreeD="1"/>
</file>

<file path=xl/ctrlProps/ctrlProp375.xml><?xml version="1.0" encoding="utf-8"?>
<formControlPr xmlns="http://schemas.microsoft.com/office/spreadsheetml/2009/9/main" objectType="CheckBox" fmlaLink="$Q$139" lockText="1" noThreeD="1"/>
</file>

<file path=xl/ctrlProps/ctrlProp376.xml><?xml version="1.0" encoding="utf-8"?>
<formControlPr xmlns="http://schemas.microsoft.com/office/spreadsheetml/2009/9/main" objectType="CheckBox" fmlaLink="$Q$140" lockText="1" noThreeD="1"/>
</file>

<file path=xl/ctrlProps/ctrlProp377.xml><?xml version="1.0" encoding="utf-8"?>
<formControlPr xmlns="http://schemas.microsoft.com/office/spreadsheetml/2009/9/main" objectType="CheckBox" fmlaLink="$Q$149" lockText="1" noThreeD="1"/>
</file>

<file path=xl/ctrlProps/ctrlProp378.xml><?xml version="1.0" encoding="utf-8"?>
<formControlPr xmlns="http://schemas.microsoft.com/office/spreadsheetml/2009/9/main" objectType="CheckBox" fmlaLink="$R$132" lockText="1" noThreeD="1"/>
</file>

<file path=xl/ctrlProps/ctrlProp379.xml><?xml version="1.0" encoding="utf-8"?>
<formControlPr xmlns="http://schemas.microsoft.com/office/spreadsheetml/2009/9/main" objectType="CheckBox" fmlaLink="$R$133"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R$135" lockText="1" noThreeD="1"/>
</file>

<file path=xl/ctrlProps/ctrlProp381.xml><?xml version="1.0" encoding="utf-8"?>
<formControlPr xmlns="http://schemas.microsoft.com/office/spreadsheetml/2009/9/main" objectType="CheckBox" fmlaLink="$R$137" lockText="1" noThreeD="1"/>
</file>

<file path=xl/ctrlProps/ctrlProp382.xml><?xml version="1.0" encoding="utf-8"?>
<formControlPr xmlns="http://schemas.microsoft.com/office/spreadsheetml/2009/9/main" objectType="CheckBox" fmlaLink="$R$139" lockText="1" noThreeD="1"/>
</file>

<file path=xl/ctrlProps/ctrlProp383.xml><?xml version="1.0" encoding="utf-8"?>
<formControlPr xmlns="http://schemas.microsoft.com/office/spreadsheetml/2009/9/main" objectType="CheckBox" fmlaLink="$R$140" lockText="1" noThreeD="1"/>
</file>

<file path=xl/ctrlProps/ctrlProp384.xml><?xml version="1.0" encoding="utf-8"?>
<formControlPr xmlns="http://schemas.microsoft.com/office/spreadsheetml/2009/9/main" objectType="CheckBox" fmlaLink="$R$149" lockText="1" noThreeD="1"/>
</file>

<file path=xl/ctrlProps/ctrlProp385.xml><?xml version="1.0" encoding="utf-8"?>
<formControlPr xmlns="http://schemas.microsoft.com/office/spreadsheetml/2009/9/main" objectType="CheckBox" fmlaLink="$S$132" lockText="1" noThreeD="1"/>
</file>

<file path=xl/ctrlProps/ctrlProp386.xml><?xml version="1.0" encoding="utf-8"?>
<formControlPr xmlns="http://schemas.microsoft.com/office/spreadsheetml/2009/9/main" objectType="CheckBox" fmlaLink="$S$135" lockText="1" noThreeD="1"/>
</file>

<file path=xl/ctrlProps/ctrlProp387.xml><?xml version="1.0" encoding="utf-8"?>
<formControlPr xmlns="http://schemas.microsoft.com/office/spreadsheetml/2009/9/main" objectType="CheckBox" fmlaLink="$S$137" lockText="1" noThreeD="1"/>
</file>

<file path=xl/ctrlProps/ctrlProp388.xml><?xml version="1.0" encoding="utf-8"?>
<formControlPr xmlns="http://schemas.microsoft.com/office/spreadsheetml/2009/9/main" objectType="CheckBox" fmlaLink="$S$139" lockText="1" noThreeD="1"/>
</file>

<file path=xl/ctrlProps/ctrlProp389.xml><?xml version="1.0" encoding="utf-8"?>
<formControlPr xmlns="http://schemas.microsoft.com/office/spreadsheetml/2009/9/main" objectType="CheckBox" fmlaLink="$S$149"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O$151" lockText="1" noThreeD="1"/>
</file>

<file path=xl/ctrlProps/ctrlProp391.xml><?xml version="1.0" encoding="utf-8"?>
<formControlPr xmlns="http://schemas.microsoft.com/office/spreadsheetml/2009/9/main" objectType="CheckBox" fmlaLink="$O$152" lockText="1" noThreeD="1"/>
</file>

<file path=xl/ctrlProps/ctrlProp392.xml><?xml version="1.0" encoding="utf-8"?>
<formControlPr xmlns="http://schemas.microsoft.com/office/spreadsheetml/2009/9/main" objectType="CheckBox" fmlaLink="$O$153" lockText="1" noThreeD="1"/>
</file>

<file path=xl/ctrlProps/ctrlProp393.xml><?xml version="1.0" encoding="utf-8"?>
<formControlPr xmlns="http://schemas.microsoft.com/office/spreadsheetml/2009/9/main" objectType="CheckBox" fmlaLink="$O$154" lockText="1" noThreeD="1"/>
</file>

<file path=xl/ctrlProps/ctrlProp394.xml><?xml version="1.0" encoding="utf-8"?>
<formControlPr xmlns="http://schemas.microsoft.com/office/spreadsheetml/2009/9/main" objectType="CheckBox" fmlaLink="$O$155" lockText="1" noThreeD="1"/>
</file>

<file path=xl/ctrlProps/ctrlProp395.xml><?xml version="1.0" encoding="utf-8"?>
<formControlPr xmlns="http://schemas.microsoft.com/office/spreadsheetml/2009/9/main" objectType="CheckBox" fmlaLink="$O$156" lockText="1" noThreeD="1"/>
</file>

<file path=xl/ctrlProps/ctrlProp396.xml><?xml version="1.0" encoding="utf-8"?>
<formControlPr xmlns="http://schemas.microsoft.com/office/spreadsheetml/2009/9/main" objectType="CheckBox" fmlaLink="$O$157" lockText="1" noThreeD="1"/>
</file>

<file path=xl/ctrlProps/ctrlProp397.xml><?xml version="1.0" encoding="utf-8"?>
<formControlPr xmlns="http://schemas.microsoft.com/office/spreadsheetml/2009/9/main" objectType="CheckBox" fmlaLink="$O$158" lockText="1" noThreeD="1"/>
</file>

<file path=xl/ctrlProps/ctrlProp398.xml><?xml version="1.0" encoding="utf-8"?>
<formControlPr xmlns="http://schemas.microsoft.com/office/spreadsheetml/2009/9/main" objectType="CheckBox" fmlaLink="$O$159" lockText="1" noThreeD="1"/>
</file>

<file path=xl/ctrlProps/ctrlProp399.xml><?xml version="1.0" encoding="utf-8"?>
<formControlPr xmlns="http://schemas.microsoft.com/office/spreadsheetml/2009/9/main" objectType="CheckBox" fmlaLink="$O$160" lockText="1" noThreeD="1"/>
</file>

<file path=xl/ctrlProps/ctrlProp4.xml><?xml version="1.0" encoding="utf-8"?>
<formControlPr xmlns="http://schemas.microsoft.com/office/spreadsheetml/2009/9/main" objectType="CheckBox" fmlaLink="$BH$80"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fmlaLink="$P$151" lockText="1" noThreeD="1"/>
</file>

<file path=xl/ctrlProps/ctrlProp401.xml><?xml version="1.0" encoding="utf-8"?>
<formControlPr xmlns="http://schemas.microsoft.com/office/spreadsheetml/2009/9/main" objectType="CheckBox" fmlaLink="$P$152" lockText="1" noThreeD="1"/>
</file>

<file path=xl/ctrlProps/ctrlProp402.xml><?xml version="1.0" encoding="utf-8"?>
<formControlPr xmlns="http://schemas.microsoft.com/office/spreadsheetml/2009/9/main" objectType="CheckBox" fmlaLink="$P$153" lockText="1" noThreeD="1"/>
</file>

<file path=xl/ctrlProps/ctrlProp403.xml><?xml version="1.0" encoding="utf-8"?>
<formControlPr xmlns="http://schemas.microsoft.com/office/spreadsheetml/2009/9/main" objectType="CheckBox" fmlaLink="$P$154" lockText="1" noThreeD="1"/>
</file>

<file path=xl/ctrlProps/ctrlProp404.xml><?xml version="1.0" encoding="utf-8"?>
<formControlPr xmlns="http://schemas.microsoft.com/office/spreadsheetml/2009/9/main" objectType="CheckBox" fmlaLink="$P$155" lockText="1" noThreeD="1"/>
</file>

<file path=xl/ctrlProps/ctrlProp405.xml><?xml version="1.0" encoding="utf-8"?>
<formControlPr xmlns="http://schemas.microsoft.com/office/spreadsheetml/2009/9/main" objectType="CheckBox" fmlaLink="$P$156" lockText="1" noThreeD="1"/>
</file>

<file path=xl/ctrlProps/ctrlProp406.xml><?xml version="1.0" encoding="utf-8"?>
<formControlPr xmlns="http://schemas.microsoft.com/office/spreadsheetml/2009/9/main" objectType="CheckBox" fmlaLink="$P$157" lockText="1" noThreeD="1"/>
</file>

<file path=xl/ctrlProps/ctrlProp407.xml><?xml version="1.0" encoding="utf-8"?>
<formControlPr xmlns="http://schemas.microsoft.com/office/spreadsheetml/2009/9/main" objectType="CheckBox" fmlaLink="$P$158" lockText="1" noThreeD="1"/>
</file>

<file path=xl/ctrlProps/ctrlProp408.xml><?xml version="1.0" encoding="utf-8"?>
<formControlPr xmlns="http://schemas.microsoft.com/office/spreadsheetml/2009/9/main" objectType="CheckBox" fmlaLink="$P$159" lockText="1" noThreeD="1"/>
</file>

<file path=xl/ctrlProps/ctrlProp409.xml><?xml version="1.0" encoding="utf-8"?>
<formControlPr xmlns="http://schemas.microsoft.com/office/spreadsheetml/2009/9/main" objectType="CheckBox" fmlaLink="$Q$151"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fmlaLink="$Q$152" lockText="1" noThreeD="1"/>
</file>

<file path=xl/ctrlProps/ctrlProp411.xml><?xml version="1.0" encoding="utf-8"?>
<formControlPr xmlns="http://schemas.microsoft.com/office/spreadsheetml/2009/9/main" objectType="CheckBox" fmlaLink="$Q$153" lockText="1" noThreeD="1"/>
</file>

<file path=xl/ctrlProps/ctrlProp412.xml><?xml version="1.0" encoding="utf-8"?>
<formControlPr xmlns="http://schemas.microsoft.com/office/spreadsheetml/2009/9/main" objectType="CheckBox" fmlaLink="$Q$154" lockText="1" noThreeD="1"/>
</file>

<file path=xl/ctrlProps/ctrlProp413.xml><?xml version="1.0" encoding="utf-8"?>
<formControlPr xmlns="http://schemas.microsoft.com/office/spreadsheetml/2009/9/main" objectType="CheckBox" fmlaLink="$Q$155" lockText="1" noThreeD="1"/>
</file>

<file path=xl/ctrlProps/ctrlProp414.xml><?xml version="1.0" encoding="utf-8"?>
<formControlPr xmlns="http://schemas.microsoft.com/office/spreadsheetml/2009/9/main" objectType="CheckBox" fmlaLink="$Q$157" lockText="1" noThreeD="1"/>
</file>

<file path=xl/ctrlProps/ctrlProp415.xml><?xml version="1.0" encoding="utf-8"?>
<formControlPr xmlns="http://schemas.microsoft.com/office/spreadsheetml/2009/9/main" objectType="CheckBox" fmlaLink="$Q$158" lockText="1" noThreeD="1"/>
</file>

<file path=xl/ctrlProps/ctrlProp416.xml><?xml version="1.0" encoding="utf-8"?>
<formControlPr xmlns="http://schemas.microsoft.com/office/spreadsheetml/2009/9/main" objectType="CheckBox" fmlaLink="$Q$159" lockText="1" noThreeD="1"/>
</file>

<file path=xl/ctrlProps/ctrlProp417.xml><?xml version="1.0" encoding="utf-8"?>
<formControlPr xmlns="http://schemas.microsoft.com/office/spreadsheetml/2009/9/main" objectType="CheckBox" fmlaLink="$R$151" lockText="1" noThreeD="1"/>
</file>

<file path=xl/ctrlProps/ctrlProp418.xml><?xml version="1.0" encoding="utf-8"?>
<formControlPr xmlns="http://schemas.microsoft.com/office/spreadsheetml/2009/9/main" objectType="CheckBox" fmlaLink="$R$152" lockText="1" noThreeD="1"/>
</file>

<file path=xl/ctrlProps/ctrlProp419.xml><?xml version="1.0" encoding="utf-8"?>
<formControlPr xmlns="http://schemas.microsoft.com/office/spreadsheetml/2009/9/main" objectType="CheckBox" fmlaLink="$R$153"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fmlaLink="$R$154" lockText="1" noThreeD="1"/>
</file>

<file path=xl/ctrlProps/ctrlProp421.xml><?xml version="1.0" encoding="utf-8"?>
<formControlPr xmlns="http://schemas.microsoft.com/office/spreadsheetml/2009/9/main" objectType="CheckBox" fmlaLink="$R$155" lockText="1" noThreeD="1"/>
</file>

<file path=xl/ctrlProps/ctrlProp422.xml><?xml version="1.0" encoding="utf-8"?>
<formControlPr xmlns="http://schemas.microsoft.com/office/spreadsheetml/2009/9/main" objectType="CheckBox" fmlaLink="$R$157" lockText="1" noThreeD="1"/>
</file>

<file path=xl/ctrlProps/ctrlProp423.xml><?xml version="1.0" encoding="utf-8"?>
<formControlPr xmlns="http://schemas.microsoft.com/office/spreadsheetml/2009/9/main" objectType="CheckBox" fmlaLink="$R$158" lockText="1" noThreeD="1"/>
</file>

<file path=xl/ctrlProps/ctrlProp424.xml><?xml version="1.0" encoding="utf-8"?>
<formControlPr xmlns="http://schemas.microsoft.com/office/spreadsheetml/2009/9/main" objectType="CheckBox" fmlaLink="$R$159" lockText="1" noThreeD="1"/>
</file>

<file path=xl/ctrlProps/ctrlProp425.xml><?xml version="1.0" encoding="utf-8"?>
<formControlPr xmlns="http://schemas.microsoft.com/office/spreadsheetml/2009/9/main" objectType="CheckBox" fmlaLink="$S$151" lockText="1" noThreeD="1"/>
</file>

<file path=xl/ctrlProps/ctrlProp426.xml><?xml version="1.0" encoding="utf-8"?>
<formControlPr xmlns="http://schemas.microsoft.com/office/spreadsheetml/2009/9/main" objectType="CheckBox" fmlaLink="$S$157" lockText="1" noThreeD="1"/>
</file>

<file path=xl/ctrlProps/ctrlProp427.xml><?xml version="1.0" encoding="utf-8"?>
<formControlPr xmlns="http://schemas.microsoft.com/office/spreadsheetml/2009/9/main" objectType="CheckBox" fmlaLink="$O$161" lockText="1" noThreeD="1"/>
</file>

<file path=xl/ctrlProps/ctrlProp428.xml><?xml version="1.0" encoding="utf-8"?>
<formControlPr xmlns="http://schemas.microsoft.com/office/spreadsheetml/2009/9/main" objectType="CheckBox" fmlaLink="$O$162" lockText="1" noThreeD="1"/>
</file>

<file path=xl/ctrlProps/ctrlProp429.xml><?xml version="1.0" encoding="utf-8"?>
<formControlPr xmlns="http://schemas.microsoft.com/office/spreadsheetml/2009/9/main" objectType="CheckBox" fmlaLink="$O$163"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O$164" lockText="1" noThreeD="1"/>
</file>

<file path=xl/ctrlProps/ctrlProp431.xml><?xml version="1.0" encoding="utf-8"?>
<formControlPr xmlns="http://schemas.microsoft.com/office/spreadsheetml/2009/9/main" objectType="CheckBox" fmlaLink="$O$165" lockText="1" noThreeD="1"/>
</file>

<file path=xl/ctrlProps/ctrlProp432.xml><?xml version="1.0" encoding="utf-8"?>
<formControlPr xmlns="http://schemas.microsoft.com/office/spreadsheetml/2009/9/main" objectType="CheckBox" fmlaLink="$O$166" lockText="1" noThreeD="1"/>
</file>

<file path=xl/ctrlProps/ctrlProp433.xml><?xml version="1.0" encoding="utf-8"?>
<formControlPr xmlns="http://schemas.microsoft.com/office/spreadsheetml/2009/9/main" objectType="CheckBox" fmlaLink="$P$161" lockText="1" noThreeD="1"/>
</file>

<file path=xl/ctrlProps/ctrlProp434.xml><?xml version="1.0" encoding="utf-8"?>
<formControlPr xmlns="http://schemas.microsoft.com/office/spreadsheetml/2009/9/main" objectType="CheckBox" fmlaLink="$P$163" lockText="1" noThreeD="1"/>
</file>

<file path=xl/ctrlProps/ctrlProp435.xml><?xml version="1.0" encoding="utf-8"?>
<formControlPr xmlns="http://schemas.microsoft.com/office/spreadsheetml/2009/9/main" objectType="CheckBox" fmlaLink="$P$164" lockText="1" noThreeD="1"/>
</file>

<file path=xl/ctrlProps/ctrlProp436.xml><?xml version="1.0" encoding="utf-8"?>
<formControlPr xmlns="http://schemas.microsoft.com/office/spreadsheetml/2009/9/main" objectType="CheckBox" fmlaLink="$P$165" lockText="1" noThreeD="1"/>
</file>

<file path=xl/ctrlProps/ctrlProp437.xml><?xml version="1.0" encoding="utf-8"?>
<formControlPr xmlns="http://schemas.microsoft.com/office/spreadsheetml/2009/9/main" objectType="CheckBox" fmlaLink="$Q$161" lockText="1" noThreeD="1"/>
</file>

<file path=xl/ctrlProps/ctrlProp438.xml><?xml version="1.0" encoding="utf-8"?>
<formControlPr xmlns="http://schemas.microsoft.com/office/spreadsheetml/2009/9/main" objectType="CheckBox" fmlaLink="$Q$163" lockText="1" noThreeD="1"/>
</file>

<file path=xl/ctrlProps/ctrlProp439.xml><?xml version="1.0" encoding="utf-8"?>
<formControlPr xmlns="http://schemas.microsoft.com/office/spreadsheetml/2009/9/main" objectType="CheckBox" fmlaLink="$Q$164"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fmlaLink="$Q$165" lockText="1" noThreeD="1"/>
</file>

<file path=xl/ctrlProps/ctrlProp441.xml><?xml version="1.0" encoding="utf-8"?>
<formControlPr xmlns="http://schemas.microsoft.com/office/spreadsheetml/2009/9/main" objectType="CheckBox" fmlaLink="$R$161" lockText="1" noThreeD="1"/>
</file>

<file path=xl/ctrlProps/ctrlProp442.xml><?xml version="1.0" encoding="utf-8"?>
<formControlPr xmlns="http://schemas.microsoft.com/office/spreadsheetml/2009/9/main" objectType="CheckBox" fmlaLink="$R$163" lockText="1" noThreeD="1"/>
</file>

<file path=xl/ctrlProps/ctrlProp443.xml><?xml version="1.0" encoding="utf-8"?>
<formControlPr xmlns="http://schemas.microsoft.com/office/spreadsheetml/2009/9/main" objectType="CheckBox" fmlaLink="$R$164" lockText="1" noThreeD="1"/>
</file>

<file path=xl/ctrlProps/ctrlProp444.xml><?xml version="1.0" encoding="utf-8"?>
<formControlPr xmlns="http://schemas.microsoft.com/office/spreadsheetml/2009/9/main" objectType="CheckBox" fmlaLink="$R$165" lockText="1" noThreeD="1"/>
</file>

<file path=xl/ctrlProps/ctrlProp445.xml><?xml version="1.0" encoding="utf-8"?>
<formControlPr xmlns="http://schemas.microsoft.com/office/spreadsheetml/2009/9/main" objectType="CheckBox" fmlaLink="$S$161" lockText="1" noThreeD="1"/>
</file>

<file path=xl/ctrlProps/ctrlProp446.xml><?xml version="1.0" encoding="utf-8"?>
<formControlPr xmlns="http://schemas.microsoft.com/office/spreadsheetml/2009/9/main" objectType="CheckBox" fmlaLink="$S$163" lockText="1" noThreeD="1"/>
</file>

<file path=xl/ctrlProps/ctrlProp447.xml><?xml version="1.0" encoding="utf-8"?>
<formControlPr xmlns="http://schemas.microsoft.com/office/spreadsheetml/2009/9/main" objectType="CheckBox" fmlaLink="$O$167" lockText="1" noThreeD="1"/>
</file>

<file path=xl/ctrlProps/ctrlProp448.xml><?xml version="1.0" encoding="utf-8"?>
<formControlPr xmlns="http://schemas.microsoft.com/office/spreadsheetml/2009/9/main" objectType="CheckBox" fmlaLink="$O$168" lockText="1" noThreeD="1"/>
</file>

<file path=xl/ctrlProps/ctrlProp449.xml><?xml version="1.0" encoding="utf-8"?>
<formControlPr xmlns="http://schemas.microsoft.com/office/spreadsheetml/2009/9/main" objectType="CheckBox" fmlaLink="$O$169"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fmlaLink="$O$170" lockText="1" noThreeD="1"/>
</file>

<file path=xl/ctrlProps/ctrlProp451.xml><?xml version="1.0" encoding="utf-8"?>
<formControlPr xmlns="http://schemas.microsoft.com/office/spreadsheetml/2009/9/main" objectType="CheckBox" fmlaLink="$O$171" lockText="1" noThreeD="1"/>
</file>

<file path=xl/ctrlProps/ctrlProp452.xml><?xml version="1.0" encoding="utf-8"?>
<formControlPr xmlns="http://schemas.microsoft.com/office/spreadsheetml/2009/9/main" objectType="CheckBox" fmlaLink="$O$172" lockText="1" noThreeD="1"/>
</file>

<file path=xl/ctrlProps/ctrlProp453.xml><?xml version="1.0" encoding="utf-8"?>
<formControlPr xmlns="http://schemas.microsoft.com/office/spreadsheetml/2009/9/main" objectType="CheckBox" fmlaLink="$O$173" lockText="1" noThreeD="1"/>
</file>

<file path=xl/ctrlProps/ctrlProp454.xml><?xml version="1.0" encoding="utf-8"?>
<formControlPr xmlns="http://schemas.microsoft.com/office/spreadsheetml/2009/9/main" objectType="CheckBox" fmlaLink="$O$180" lockText="1" noThreeD="1"/>
</file>

<file path=xl/ctrlProps/ctrlProp455.xml><?xml version="1.0" encoding="utf-8"?>
<formControlPr xmlns="http://schemas.microsoft.com/office/spreadsheetml/2009/9/main" objectType="CheckBox" fmlaLink="$O$181" lockText="1" noThreeD="1"/>
</file>

<file path=xl/ctrlProps/ctrlProp456.xml><?xml version="1.0" encoding="utf-8"?>
<formControlPr xmlns="http://schemas.microsoft.com/office/spreadsheetml/2009/9/main" objectType="CheckBox" fmlaLink="$O$182" lockText="1" noThreeD="1"/>
</file>

<file path=xl/ctrlProps/ctrlProp457.xml><?xml version="1.0" encoding="utf-8"?>
<formControlPr xmlns="http://schemas.microsoft.com/office/spreadsheetml/2009/9/main" objectType="CheckBox" fmlaLink="$O$183" lockText="1" noThreeD="1"/>
</file>

<file path=xl/ctrlProps/ctrlProp458.xml><?xml version="1.0" encoding="utf-8"?>
<formControlPr xmlns="http://schemas.microsoft.com/office/spreadsheetml/2009/9/main" objectType="CheckBox" fmlaLink="$P$167" lockText="1" noThreeD="1"/>
</file>

<file path=xl/ctrlProps/ctrlProp459.xml><?xml version="1.0" encoding="utf-8"?>
<formControlPr xmlns="http://schemas.microsoft.com/office/spreadsheetml/2009/9/main" objectType="CheckBox" fmlaLink="$P$168"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fmlaLink="$P$169" lockText="1" noThreeD="1"/>
</file>

<file path=xl/ctrlProps/ctrlProp461.xml><?xml version="1.0" encoding="utf-8"?>
<formControlPr xmlns="http://schemas.microsoft.com/office/spreadsheetml/2009/9/main" objectType="CheckBox" fmlaLink="$P$170" lockText="1" noThreeD="1"/>
</file>

<file path=xl/ctrlProps/ctrlProp462.xml><?xml version="1.0" encoding="utf-8"?>
<formControlPr xmlns="http://schemas.microsoft.com/office/spreadsheetml/2009/9/main" objectType="CheckBox" fmlaLink="$P$171" lockText="1" noThreeD="1"/>
</file>

<file path=xl/ctrlProps/ctrlProp463.xml><?xml version="1.0" encoding="utf-8"?>
<formControlPr xmlns="http://schemas.microsoft.com/office/spreadsheetml/2009/9/main" objectType="CheckBox" fmlaLink="$P$172" lockText="1" noThreeD="1"/>
</file>

<file path=xl/ctrlProps/ctrlProp464.xml><?xml version="1.0" encoding="utf-8"?>
<formControlPr xmlns="http://schemas.microsoft.com/office/spreadsheetml/2009/9/main" objectType="CheckBox" fmlaLink="$P$180" lockText="1" noThreeD="1"/>
</file>

<file path=xl/ctrlProps/ctrlProp465.xml><?xml version="1.0" encoding="utf-8"?>
<formControlPr xmlns="http://schemas.microsoft.com/office/spreadsheetml/2009/9/main" objectType="CheckBox" fmlaLink="$Q$167" lockText="1" noThreeD="1"/>
</file>

<file path=xl/ctrlProps/ctrlProp466.xml><?xml version="1.0" encoding="utf-8"?>
<formControlPr xmlns="http://schemas.microsoft.com/office/spreadsheetml/2009/9/main" objectType="CheckBox" fmlaLink="$Q$168" lockText="1" noThreeD="1"/>
</file>

<file path=xl/ctrlProps/ctrlProp467.xml><?xml version="1.0" encoding="utf-8"?>
<formControlPr xmlns="http://schemas.microsoft.com/office/spreadsheetml/2009/9/main" objectType="CheckBox" fmlaLink="$Q$170" lockText="1" noThreeD="1"/>
</file>

<file path=xl/ctrlProps/ctrlProp468.xml><?xml version="1.0" encoding="utf-8"?>
<formControlPr xmlns="http://schemas.microsoft.com/office/spreadsheetml/2009/9/main" objectType="CheckBox" fmlaLink="$Q$171" lockText="1" noThreeD="1"/>
</file>

<file path=xl/ctrlProps/ctrlProp469.xml><?xml version="1.0" encoding="utf-8"?>
<formControlPr xmlns="http://schemas.microsoft.com/office/spreadsheetml/2009/9/main" objectType="CheckBox" fmlaLink="$Q$172"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fmlaLink="$Q$180" lockText="1" noThreeD="1"/>
</file>

<file path=xl/ctrlProps/ctrlProp471.xml><?xml version="1.0" encoding="utf-8"?>
<formControlPr xmlns="http://schemas.microsoft.com/office/spreadsheetml/2009/9/main" objectType="CheckBox" fmlaLink="$R$167" lockText="1" noThreeD="1"/>
</file>

<file path=xl/ctrlProps/ctrlProp472.xml><?xml version="1.0" encoding="utf-8"?>
<formControlPr xmlns="http://schemas.microsoft.com/office/spreadsheetml/2009/9/main" objectType="CheckBox" fmlaLink="$R$168" lockText="1" noThreeD="1"/>
</file>

<file path=xl/ctrlProps/ctrlProp473.xml><?xml version="1.0" encoding="utf-8"?>
<formControlPr xmlns="http://schemas.microsoft.com/office/spreadsheetml/2009/9/main" objectType="CheckBox" fmlaLink="$R$170" lockText="1" noThreeD="1"/>
</file>

<file path=xl/ctrlProps/ctrlProp474.xml><?xml version="1.0" encoding="utf-8"?>
<formControlPr xmlns="http://schemas.microsoft.com/office/spreadsheetml/2009/9/main" objectType="CheckBox" fmlaLink="$R$171" lockText="1" noThreeD="1"/>
</file>

<file path=xl/ctrlProps/ctrlProp475.xml><?xml version="1.0" encoding="utf-8"?>
<formControlPr xmlns="http://schemas.microsoft.com/office/spreadsheetml/2009/9/main" objectType="CheckBox" fmlaLink="$R$172" lockText="1" noThreeD="1"/>
</file>

<file path=xl/ctrlProps/ctrlProp476.xml><?xml version="1.0" encoding="utf-8"?>
<formControlPr xmlns="http://schemas.microsoft.com/office/spreadsheetml/2009/9/main" objectType="CheckBox" fmlaLink="$R$180" lockText="1" noThreeD="1"/>
</file>

<file path=xl/ctrlProps/ctrlProp477.xml><?xml version="1.0" encoding="utf-8"?>
<formControlPr xmlns="http://schemas.microsoft.com/office/spreadsheetml/2009/9/main" objectType="CheckBox" fmlaLink="$S$167" lockText="1" noThreeD="1"/>
</file>

<file path=xl/ctrlProps/ctrlProp478.xml><?xml version="1.0" encoding="utf-8"?>
<formControlPr xmlns="http://schemas.microsoft.com/office/spreadsheetml/2009/9/main" objectType="CheckBox" fmlaLink="$S$168" lockText="1" noThreeD="1"/>
</file>

<file path=xl/ctrlProps/ctrlProp479.xml><?xml version="1.0" encoding="utf-8"?>
<formControlPr xmlns="http://schemas.microsoft.com/office/spreadsheetml/2009/9/main" objectType="CheckBox" fmlaLink="$S$169"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fmlaLink="$S$170" lockText="1" noThreeD="1"/>
</file>

<file path=xl/ctrlProps/ctrlProp481.xml><?xml version="1.0" encoding="utf-8"?>
<formControlPr xmlns="http://schemas.microsoft.com/office/spreadsheetml/2009/9/main" objectType="CheckBox" fmlaLink="$S$172" lockText="1" noThreeD="1"/>
</file>

<file path=xl/ctrlProps/ctrlProp482.xml><?xml version="1.0" encoding="utf-8"?>
<formControlPr xmlns="http://schemas.microsoft.com/office/spreadsheetml/2009/9/main" objectType="CheckBox" fmlaLink="$S$180" lockText="1" noThreeD="1"/>
</file>

<file path=xl/ctrlProps/ctrlProp483.xml><?xml version="1.0" encoding="utf-8"?>
<formControlPr xmlns="http://schemas.microsoft.com/office/spreadsheetml/2009/9/main" objectType="CheckBox" fmlaLink="$S$182" lockText="1" noThreeD="1"/>
</file>

<file path=xl/ctrlProps/ctrlProp484.xml><?xml version="1.0" encoding="utf-8"?>
<formControlPr xmlns="http://schemas.microsoft.com/office/spreadsheetml/2009/9/main" objectType="CheckBox" fmlaLink="$S$183" lockText="1" noThreeD="1"/>
</file>

<file path=xl/ctrlProps/ctrlProp485.xml><?xml version="1.0" encoding="utf-8"?>
<formControlPr xmlns="http://schemas.microsoft.com/office/spreadsheetml/2009/9/main" objectType="CheckBox" fmlaLink="$O$184" lockText="1" noThreeD="1"/>
</file>

<file path=xl/ctrlProps/ctrlProp486.xml><?xml version="1.0" encoding="utf-8"?>
<formControlPr xmlns="http://schemas.microsoft.com/office/spreadsheetml/2009/9/main" objectType="CheckBox" fmlaLink="$O$185" lockText="1" noThreeD="1"/>
</file>

<file path=xl/ctrlProps/ctrlProp487.xml><?xml version="1.0" encoding="utf-8"?>
<formControlPr xmlns="http://schemas.microsoft.com/office/spreadsheetml/2009/9/main" objectType="CheckBox" fmlaLink="$O$189" lockText="1" noThreeD="1"/>
</file>

<file path=xl/ctrlProps/ctrlProp488.xml><?xml version="1.0" encoding="utf-8"?>
<formControlPr xmlns="http://schemas.microsoft.com/office/spreadsheetml/2009/9/main" objectType="CheckBox" fmlaLink="$P$184" lockText="1" noThreeD="1"/>
</file>

<file path=xl/ctrlProps/ctrlProp489.xml><?xml version="1.0" encoding="utf-8"?>
<formControlPr xmlns="http://schemas.microsoft.com/office/spreadsheetml/2009/9/main" objectType="CheckBox" fmlaLink="$P$185"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fmlaLink="$Q$184" lockText="1" noThreeD="1"/>
</file>

<file path=xl/ctrlProps/ctrlProp491.xml><?xml version="1.0" encoding="utf-8"?>
<formControlPr xmlns="http://schemas.microsoft.com/office/spreadsheetml/2009/9/main" objectType="CheckBox" fmlaLink="$Q$185" lockText="1" noThreeD="1"/>
</file>

<file path=xl/ctrlProps/ctrlProp492.xml><?xml version="1.0" encoding="utf-8"?>
<formControlPr xmlns="http://schemas.microsoft.com/office/spreadsheetml/2009/9/main" objectType="CheckBox" fmlaLink="$R$184" lockText="1" noThreeD="1"/>
</file>

<file path=xl/ctrlProps/ctrlProp493.xml><?xml version="1.0" encoding="utf-8"?>
<formControlPr xmlns="http://schemas.microsoft.com/office/spreadsheetml/2009/9/main" objectType="CheckBox" fmlaLink="$R$185" lockText="1" noThreeD="1"/>
</file>

<file path=xl/ctrlProps/ctrlProp494.xml><?xml version="1.0" encoding="utf-8"?>
<formControlPr xmlns="http://schemas.microsoft.com/office/spreadsheetml/2009/9/main" objectType="CheckBox" fmlaLink="$S$184" lockText="1" noThreeD="1"/>
</file>

<file path=xl/ctrlProps/ctrlProp495.xml><?xml version="1.0" encoding="utf-8"?>
<formControlPr xmlns="http://schemas.microsoft.com/office/spreadsheetml/2009/9/main" objectType="CheckBox" fmlaLink="$O$190" lockText="1" noThreeD="1"/>
</file>

<file path=xl/ctrlProps/ctrlProp496.xml><?xml version="1.0" encoding="utf-8"?>
<formControlPr xmlns="http://schemas.microsoft.com/office/spreadsheetml/2009/9/main" objectType="CheckBox" fmlaLink="$O$191" lockText="1" noThreeD="1"/>
</file>

<file path=xl/ctrlProps/ctrlProp497.xml><?xml version="1.0" encoding="utf-8"?>
<formControlPr xmlns="http://schemas.microsoft.com/office/spreadsheetml/2009/9/main" objectType="CheckBox" fmlaLink="$O$192" lockText="1" noThreeD="1"/>
</file>

<file path=xl/ctrlProps/ctrlProp498.xml><?xml version="1.0" encoding="utf-8"?>
<formControlPr xmlns="http://schemas.microsoft.com/office/spreadsheetml/2009/9/main" objectType="CheckBox" fmlaLink="$O$193" lockText="1" noThreeD="1"/>
</file>

<file path=xl/ctrlProps/ctrlProp499.xml><?xml version="1.0" encoding="utf-8"?>
<formControlPr xmlns="http://schemas.microsoft.com/office/spreadsheetml/2009/9/main" objectType="CheckBox" fmlaLink="$O$194" lockText="1" noThreeD="1"/>
</file>

<file path=xl/ctrlProps/ctrlProp5.xml><?xml version="1.0" encoding="utf-8"?>
<formControlPr xmlns="http://schemas.microsoft.com/office/spreadsheetml/2009/9/main" objectType="CheckBox" fmlaLink="$BI$80"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fmlaLink="$O$195" lockText="1" noThreeD="1"/>
</file>

<file path=xl/ctrlProps/ctrlProp501.xml><?xml version="1.0" encoding="utf-8"?>
<formControlPr xmlns="http://schemas.microsoft.com/office/spreadsheetml/2009/9/main" objectType="CheckBox" fmlaLink="$P$190" lockText="1" noThreeD="1"/>
</file>

<file path=xl/ctrlProps/ctrlProp502.xml><?xml version="1.0" encoding="utf-8"?>
<formControlPr xmlns="http://schemas.microsoft.com/office/spreadsheetml/2009/9/main" objectType="CheckBox" fmlaLink="$P$191" lockText="1" noThreeD="1"/>
</file>

<file path=xl/ctrlProps/ctrlProp503.xml><?xml version="1.0" encoding="utf-8"?>
<formControlPr xmlns="http://schemas.microsoft.com/office/spreadsheetml/2009/9/main" objectType="CheckBox" fmlaLink="$P$193" lockText="1" noThreeD="1"/>
</file>

<file path=xl/ctrlProps/ctrlProp504.xml><?xml version="1.0" encoding="utf-8"?>
<formControlPr xmlns="http://schemas.microsoft.com/office/spreadsheetml/2009/9/main" objectType="CheckBox" fmlaLink="$P$194" lockText="1" noThreeD="1"/>
</file>

<file path=xl/ctrlProps/ctrlProp505.xml><?xml version="1.0" encoding="utf-8"?>
<formControlPr xmlns="http://schemas.microsoft.com/office/spreadsheetml/2009/9/main" objectType="CheckBox" fmlaLink="$P$195" lockText="1" noThreeD="1"/>
</file>

<file path=xl/ctrlProps/ctrlProp506.xml><?xml version="1.0" encoding="utf-8"?>
<formControlPr xmlns="http://schemas.microsoft.com/office/spreadsheetml/2009/9/main" objectType="CheckBox" fmlaLink="$Q$190" lockText="1" noThreeD="1"/>
</file>

<file path=xl/ctrlProps/ctrlProp507.xml><?xml version="1.0" encoding="utf-8"?>
<formControlPr xmlns="http://schemas.microsoft.com/office/spreadsheetml/2009/9/main" objectType="CheckBox" fmlaLink="$Q$191" lockText="1" noThreeD="1"/>
</file>

<file path=xl/ctrlProps/ctrlProp508.xml><?xml version="1.0" encoding="utf-8"?>
<formControlPr xmlns="http://schemas.microsoft.com/office/spreadsheetml/2009/9/main" objectType="CheckBox" fmlaLink="$Q$193" lockText="1" noThreeD="1"/>
</file>

<file path=xl/ctrlProps/ctrlProp509.xml><?xml version="1.0" encoding="utf-8"?>
<formControlPr xmlns="http://schemas.microsoft.com/office/spreadsheetml/2009/9/main" objectType="CheckBox" fmlaLink="$Q$194"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fmlaLink="$R$190" lockText="1" noThreeD="1"/>
</file>

<file path=xl/ctrlProps/ctrlProp511.xml><?xml version="1.0" encoding="utf-8"?>
<formControlPr xmlns="http://schemas.microsoft.com/office/spreadsheetml/2009/9/main" objectType="CheckBox" fmlaLink="$R$191" lockText="1" noThreeD="1"/>
</file>

<file path=xl/ctrlProps/ctrlProp512.xml><?xml version="1.0" encoding="utf-8"?>
<formControlPr xmlns="http://schemas.microsoft.com/office/spreadsheetml/2009/9/main" objectType="CheckBox" fmlaLink="$R$193" lockText="1" noThreeD="1"/>
</file>

<file path=xl/ctrlProps/ctrlProp513.xml><?xml version="1.0" encoding="utf-8"?>
<formControlPr xmlns="http://schemas.microsoft.com/office/spreadsheetml/2009/9/main" objectType="CheckBox" fmlaLink="$R$194" lockText="1" noThreeD="1"/>
</file>

<file path=xl/ctrlProps/ctrlProp514.xml><?xml version="1.0" encoding="utf-8"?>
<formControlPr xmlns="http://schemas.microsoft.com/office/spreadsheetml/2009/9/main" objectType="CheckBox" fmlaLink="$S$190" lockText="1" noThreeD="1"/>
</file>

<file path=xl/ctrlProps/ctrlProp515.xml><?xml version="1.0" encoding="utf-8"?>
<formControlPr xmlns="http://schemas.microsoft.com/office/spreadsheetml/2009/9/main" objectType="CheckBox" fmlaLink="$O$196" lockText="1" noThreeD="1"/>
</file>

<file path=xl/ctrlProps/ctrlProp516.xml><?xml version="1.0" encoding="utf-8"?>
<formControlPr xmlns="http://schemas.microsoft.com/office/spreadsheetml/2009/9/main" objectType="CheckBox" fmlaLink="$O$197" lockText="1" noThreeD="1"/>
</file>

<file path=xl/ctrlProps/ctrlProp517.xml><?xml version="1.0" encoding="utf-8"?>
<formControlPr xmlns="http://schemas.microsoft.com/office/spreadsheetml/2009/9/main" objectType="CheckBox" fmlaLink="$O$198" lockText="1" noThreeD="1"/>
</file>

<file path=xl/ctrlProps/ctrlProp518.xml><?xml version="1.0" encoding="utf-8"?>
<formControlPr xmlns="http://schemas.microsoft.com/office/spreadsheetml/2009/9/main" objectType="CheckBox" fmlaLink="$O$199" lockText="1" noThreeD="1"/>
</file>

<file path=xl/ctrlProps/ctrlProp519.xml><?xml version="1.0" encoding="utf-8"?>
<formControlPr xmlns="http://schemas.microsoft.com/office/spreadsheetml/2009/9/main" objectType="CheckBox" fmlaLink="$O$201"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fmlaLink="$O$202" lockText="1" noThreeD="1"/>
</file>

<file path=xl/ctrlProps/ctrlProp521.xml><?xml version="1.0" encoding="utf-8"?>
<formControlPr xmlns="http://schemas.microsoft.com/office/spreadsheetml/2009/9/main" objectType="CheckBox" fmlaLink="$O$203" lockText="1" noThreeD="1"/>
</file>

<file path=xl/ctrlProps/ctrlProp522.xml><?xml version="1.0" encoding="utf-8"?>
<formControlPr xmlns="http://schemas.microsoft.com/office/spreadsheetml/2009/9/main" objectType="CheckBox" fmlaLink="$O$213" lockText="1" noThreeD="1"/>
</file>

<file path=xl/ctrlProps/ctrlProp523.xml><?xml version="1.0" encoding="utf-8"?>
<formControlPr xmlns="http://schemas.microsoft.com/office/spreadsheetml/2009/9/main" objectType="CheckBox" fmlaLink="$O$214" lockText="1" noThreeD="1"/>
</file>

<file path=xl/ctrlProps/ctrlProp524.xml><?xml version="1.0" encoding="utf-8"?>
<formControlPr xmlns="http://schemas.microsoft.com/office/spreadsheetml/2009/9/main" objectType="CheckBox" fmlaLink="$O$215" lockText="1" noThreeD="1"/>
</file>

<file path=xl/ctrlProps/ctrlProp525.xml><?xml version="1.0" encoding="utf-8"?>
<formControlPr xmlns="http://schemas.microsoft.com/office/spreadsheetml/2009/9/main" objectType="CheckBox" fmlaLink="$P$196" lockText="1" noThreeD="1"/>
</file>

<file path=xl/ctrlProps/ctrlProp526.xml><?xml version="1.0" encoding="utf-8"?>
<formControlPr xmlns="http://schemas.microsoft.com/office/spreadsheetml/2009/9/main" objectType="CheckBox" fmlaLink="$P$197" lockText="1" noThreeD="1"/>
</file>

<file path=xl/ctrlProps/ctrlProp527.xml><?xml version="1.0" encoding="utf-8"?>
<formControlPr xmlns="http://schemas.microsoft.com/office/spreadsheetml/2009/9/main" objectType="CheckBox" fmlaLink="$P$198" lockText="1" noThreeD="1"/>
</file>

<file path=xl/ctrlProps/ctrlProp528.xml><?xml version="1.0" encoding="utf-8"?>
<formControlPr xmlns="http://schemas.microsoft.com/office/spreadsheetml/2009/9/main" objectType="CheckBox" fmlaLink="$P$199" lockText="1" noThreeD="1"/>
</file>

<file path=xl/ctrlProps/ctrlProp529.xml><?xml version="1.0" encoding="utf-8"?>
<formControlPr xmlns="http://schemas.microsoft.com/office/spreadsheetml/2009/9/main" objectType="CheckBox" fmlaLink="$P$201"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fmlaLink="$P$202" lockText="1" noThreeD="1"/>
</file>

<file path=xl/ctrlProps/ctrlProp531.xml><?xml version="1.0" encoding="utf-8"?>
<formControlPr xmlns="http://schemas.microsoft.com/office/spreadsheetml/2009/9/main" objectType="CheckBox" fmlaLink="$P$212" lockText="1" noThreeD="1"/>
</file>

<file path=xl/ctrlProps/ctrlProp532.xml><?xml version="1.0" encoding="utf-8"?>
<formControlPr xmlns="http://schemas.microsoft.com/office/spreadsheetml/2009/9/main" objectType="CheckBox" fmlaLink="$P$213" lockText="1" noThreeD="1"/>
</file>

<file path=xl/ctrlProps/ctrlProp533.xml><?xml version="1.0" encoding="utf-8"?>
<formControlPr xmlns="http://schemas.microsoft.com/office/spreadsheetml/2009/9/main" objectType="CheckBox" fmlaLink="$P$214" lockText="1" noThreeD="1"/>
</file>

<file path=xl/ctrlProps/ctrlProp534.xml><?xml version="1.0" encoding="utf-8"?>
<formControlPr xmlns="http://schemas.microsoft.com/office/spreadsheetml/2009/9/main" objectType="CheckBox" fmlaLink="$P$215" lockText="1" noThreeD="1"/>
</file>

<file path=xl/ctrlProps/ctrlProp535.xml><?xml version="1.0" encoding="utf-8"?>
<formControlPr xmlns="http://schemas.microsoft.com/office/spreadsheetml/2009/9/main" objectType="CheckBox" fmlaLink="$Q$196" lockText="1" noThreeD="1"/>
</file>

<file path=xl/ctrlProps/ctrlProp536.xml><?xml version="1.0" encoding="utf-8"?>
<formControlPr xmlns="http://schemas.microsoft.com/office/spreadsheetml/2009/9/main" objectType="CheckBox" fmlaLink="$Q$199" lockText="1" noThreeD="1"/>
</file>

<file path=xl/ctrlProps/ctrlProp537.xml><?xml version="1.0" encoding="utf-8"?>
<formControlPr xmlns="http://schemas.microsoft.com/office/spreadsheetml/2009/9/main" objectType="CheckBox" fmlaLink="$P$200" lockText="1" noThreeD="1"/>
</file>

<file path=xl/ctrlProps/ctrlProp538.xml><?xml version="1.0" encoding="utf-8"?>
<formControlPr xmlns="http://schemas.microsoft.com/office/spreadsheetml/2009/9/main" objectType="CheckBox" fmlaLink="$Q$202" lockText="1" noThreeD="1"/>
</file>

<file path=xl/ctrlProps/ctrlProp539.xml><?xml version="1.0" encoding="utf-8"?>
<formControlPr xmlns="http://schemas.microsoft.com/office/spreadsheetml/2009/9/main" objectType="CheckBox" fmlaLink="$Q$213"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Q$214" lockText="1" noThreeD="1"/>
</file>

<file path=xl/ctrlProps/ctrlProp541.xml><?xml version="1.0" encoding="utf-8"?>
<formControlPr xmlns="http://schemas.microsoft.com/office/spreadsheetml/2009/9/main" objectType="CheckBox" fmlaLink="$R$196" lockText="1" noThreeD="1"/>
</file>

<file path=xl/ctrlProps/ctrlProp542.xml><?xml version="1.0" encoding="utf-8"?>
<formControlPr xmlns="http://schemas.microsoft.com/office/spreadsheetml/2009/9/main" objectType="CheckBox" fmlaLink="$R$199" lockText="1" noThreeD="1"/>
</file>

<file path=xl/ctrlProps/ctrlProp543.xml><?xml version="1.0" encoding="utf-8"?>
<formControlPr xmlns="http://schemas.microsoft.com/office/spreadsheetml/2009/9/main" objectType="CheckBox" fmlaLink="$R$212" lockText="1" noThreeD="1"/>
</file>

<file path=xl/ctrlProps/ctrlProp544.xml><?xml version="1.0" encoding="utf-8"?>
<formControlPr xmlns="http://schemas.microsoft.com/office/spreadsheetml/2009/9/main" objectType="CheckBox" fmlaLink="$R$213" lockText="1" noThreeD="1"/>
</file>

<file path=xl/ctrlProps/ctrlProp545.xml><?xml version="1.0" encoding="utf-8"?>
<formControlPr xmlns="http://schemas.microsoft.com/office/spreadsheetml/2009/9/main" objectType="CheckBox" fmlaLink="$S$196" lockText="1" noThreeD="1"/>
</file>

<file path=xl/ctrlProps/ctrlProp546.xml><?xml version="1.0" encoding="utf-8"?>
<formControlPr xmlns="http://schemas.microsoft.com/office/spreadsheetml/2009/9/main" objectType="CheckBox" fmlaLink="$S$198" lockText="1" noThreeD="1"/>
</file>

<file path=xl/ctrlProps/ctrlProp547.xml><?xml version="1.0" encoding="utf-8"?>
<formControlPr xmlns="http://schemas.microsoft.com/office/spreadsheetml/2009/9/main" objectType="CheckBox" fmlaLink="$S$199" lockText="1" noThreeD="1"/>
</file>

<file path=xl/ctrlProps/ctrlProp548.xml><?xml version="1.0" encoding="utf-8"?>
<formControlPr xmlns="http://schemas.microsoft.com/office/spreadsheetml/2009/9/main" objectType="CheckBox" fmlaLink="$S$201" lockText="1" noThreeD="1"/>
</file>

<file path=xl/ctrlProps/ctrlProp549.xml><?xml version="1.0" encoding="utf-8"?>
<formControlPr xmlns="http://schemas.microsoft.com/office/spreadsheetml/2009/9/main" objectType="CheckBox" fmlaLink="$S$202"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fmlaLink="$S$212" lockText="1" noThreeD="1"/>
</file>

<file path=xl/ctrlProps/ctrlProp551.xml><?xml version="1.0" encoding="utf-8"?>
<formControlPr xmlns="http://schemas.microsoft.com/office/spreadsheetml/2009/9/main" objectType="CheckBox" fmlaLink="$S$215" lockText="1" noThreeD="1"/>
</file>

<file path=xl/ctrlProps/ctrlProp552.xml><?xml version="1.0" encoding="utf-8"?>
<formControlPr xmlns="http://schemas.microsoft.com/office/spreadsheetml/2009/9/main" objectType="CheckBox" fmlaLink="$O$216" lockText="1" noThreeD="1"/>
</file>

<file path=xl/ctrlProps/ctrlProp553.xml><?xml version="1.0" encoding="utf-8"?>
<formControlPr xmlns="http://schemas.microsoft.com/office/spreadsheetml/2009/9/main" objectType="CheckBox" fmlaLink="$O$217" lockText="1" noThreeD="1"/>
</file>

<file path=xl/ctrlProps/ctrlProp554.xml><?xml version="1.0" encoding="utf-8"?>
<formControlPr xmlns="http://schemas.microsoft.com/office/spreadsheetml/2009/9/main" objectType="CheckBox" fmlaLink="$O$218" lockText="1" noThreeD="1"/>
</file>

<file path=xl/ctrlProps/ctrlProp555.xml><?xml version="1.0" encoding="utf-8"?>
<formControlPr xmlns="http://schemas.microsoft.com/office/spreadsheetml/2009/9/main" objectType="CheckBox" fmlaLink="$P$216" lockText="1" noThreeD="1"/>
</file>

<file path=xl/ctrlProps/ctrlProp556.xml><?xml version="1.0" encoding="utf-8"?>
<formControlPr xmlns="http://schemas.microsoft.com/office/spreadsheetml/2009/9/main" objectType="CheckBox" fmlaLink="$P$217" lockText="1" noThreeD="1"/>
</file>

<file path=xl/ctrlProps/ctrlProp557.xml><?xml version="1.0" encoding="utf-8"?>
<formControlPr xmlns="http://schemas.microsoft.com/office/spreadsheetml/2009/9/main" objectType="CheckBox" fmlaLink="$P$218" lockText="1" noThreeD="1"/>
</file>

<file path=xl/ctrlProps/ctrlProp558.xml><?xml version="1.0" encoding="utf-8"?>
<formControlPr xmlns="http://schemas.microsoft.com/office/spreadsheetml/2009/9/main" objectType="CheckBox" fmlaLink="$Q$216" lockText="1" noThreeD="1"/>
</file>

<file path=xl/ctrlProps/ctrlProp559.xml><?xml version="1.0" encoding="utf-8"?>
<formControlPr xmlns="http://schemas.microsoft.com/office/spreadsheetml/2009/9/main" objectType="CheckBox" fmlaLink="$Q$217"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fmlaLink="$R$216" lockText="1" noThreeD="1"/>
</file>

<file path=xl/ctrlProps/ctrlProp561.xml><?xml version="1.0" encoding="utf-8"?>
<formControlPr xmlns="http://schemas.microsoft.com/office/spreadsheetml/2009/9/main" objectType="CheckBox" fmlaLink="$R$217" lockText="1" noThreeD="1"/>
</file>

<file path=xl/ctrlProps/ctrlProp562.xml><?xml version="1.0" encoding="utf-8"?>
<formControlPr xmlns="http://schemas.microsoft.com/office/spreadsheetml/2009/9/main" objectType="CheckBox" fmlaLink="$S$216" lockText="1" noThreeD="1"/>
</file>

<file path=xl/ctrlProps/ctrlProp563.xml><?xml version="1.0" encoding="utf-8"?>
<formControlPr xmlns="http://schemas.microsoft.com/office/spreadsheetml/2009/9/main" objectType="CheckBox" fmlaLink="$O$219" lockText="1" noThreeD="1"/>
</file>

<file path=xl/ctrlProps/ctrlProp564.xml><?xml version="1.0" encoding="utf-8"?>
<formControlPr xmlns="http://schemas.microsoft.com/office/spreadsheetml/2009/9/main" objectType="CheckBox" fmlaLink="$O$221" lockText="1" noThreeD="1"/>
</file>

<file path=xl/ctrlProps/ctrlProp565.xml><?xml version="1.0" encoding="utf-8"?>
<formControlPr xmlns="http://schemas.microsoft.com/office/spreadsheetml/2009/9/main" objectType="CheckBox" fmlaLink="$O$222" lockText="1" noThreeD="1"/>
</file>

<file path=xl/ctrlProps/ctrlProp566.xml><?xml version="1.0" encoding="utf-8"?>
<formControlPr xmlns="http://schemas.microsoft.com/office/spreadsheetml/2009/9/main" objectType="CheckBox" fmlaLink="$P$219" lockText="1" noThreeD="1"/>
</file>

<file path=xl/ctrlProps/ctrlProp567.xml><?xml version="1.0" encoding="utf-8"?>
<formControlPr xmlns="http://schemas.microsoft.com/office/spreadsheetml/2009/9/main" objectType="CheckBox" fmlaLink="$P$221" lockText="1" noThreeD="1"/>
</file>

<file path=xl/ctrlProps/ctrlProp568.xml><?xml version="1.0" encoding="utf-8"?>
<formControlPr xmlns="http://schemas.microsoft.com/office/spreadsheetml/2009/9/main" objectType="CheckBox" fmlaLink="$P$222" lockText="1" noThreeD="1"/>
</file>

<file path=xl/ctrlProps/ctrlProp569.xml><?xml version="1.0" encoding="utf-8"?>
<formControlPr xmlns="http://schemas.microsoft.com/office/spreadsheetml/2009/9/main" objectType="CheckBox" fmlaLink="$Q$219"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fmlaLink="$R$219" lockText="1" noThreeD="1"/>
</file>

<file path=xl/ctrlProps/ctrlProp571.xml><?xml version="1.0" encoding="utf-8"?>
<formControlPr xmlns="http://schemas.microsoft.com/office/spreadsheetml/2009/9/main" objectType="CheckBox" fmlaLink="$S$219" lockText="1" noThreeD="1"/>
</file>

<file path=xl/ctrlProps/ctrlProp572.xml><?xml version="1.0" encoding="utf-8"?>
<formControlPr xmlns="http://schemas.microsoft.com/office/spreadsheetml/2009/9/main" objectType="CheckBox" fmlaLink="$O$223" lockText="1" noThreeD="1"/>
</file>

<file path=xl/ctrlProps/ctrlProp573.xml><?xml version="1.0" encoding="utf-8"?>
<formControlPr xmlns="http://schemas.microsoft.com/office/spreadsheetml/2009/9/main" objectType="CheckBox" fmlaLink="$O$224" lockText="1" noThreeD="1"/>
</file>

<file path=xl/ctrlProps/ctrlProp574.xml><?xml version="1.0" encoding="utf-8"?>
<formControlPr xmlns="http://schemas.microsoft.com/office/spreadsheetml/2009/9/main" objectType="CheckBox" fmlaLink="$O$225" lockText="1" noThreeD="1"/>
</file>

<file path=xl/ctrlProps/ctrlProp575.xml><?xml version="1.0" encoding="utf-8"?>
<formControlPr xmlns="http://schemas.microsoft.com/office/spreadsheetml/2009/9/main" objectType="CheckBox" fmlaLink="$O$226" lockText="1" noThreeD="1"/>
</file>

<file path=xl/ctrlProps/ctrlProp576.xml><?xml version="1.0" encoding="utf-8"?>
<formControlPr xmlns="http://schemas.microsoft.com/office/spreadsheetml/2009/9/main" objectType="CheckBox" fmlaLink="$O$227" lockText="1" noThreeD="1"/>
</file>

<file path=xl/ctrlProps/ctrlProp577.xml><?xml version="1.0" encoding="utf-8"?>
<formControlPr xmlns="http://schemas.microsoft.com/office/spreadsheetml/2009/9/main" objectType="CheckBox" fmlaLink="$O$228" lockText="1" noThreeD="1"/>
</file>

<file path=xl/ctrlProps/ctrlProp578.xml><?xml version="1.0" encoding="utf-8"?>
<formControlPr xmlns="http://schemas.microsoft.com/office/spreadsheetml/2009/9/main" objectType="CheckBox" fmlaLink="$O$229" lockText="1" noThreeD="1"/>
</file>

<file path=xl/ctrlProps/ctrlProp579.xml><?xml version="1.0" encoding="utf-8"?>
<formControlPr xmlns="http://schemas.microsoft.com/office/spreadsheetml/2009/9/main" objectType="CheckBox" fmlaLink="$O$230"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fmlaLink="$O$231" lockText="1" noThreeD="1"/>
</file>

<file path=xl/ctrlProps/ctrlProp581.xml><?xml version="1.0" encoding="utf-8"?>
<formControlPr xmlns="http://schemas.microsoft.com/office/spreadsheetml/2009/9/main" objectType="CheckBox" fmlaLink="$O$232" lockText="1" noThreeD="1"/>
</file>

<file path=xl/ctrlProps/ctrlProp582.xml><?xml version="1.0" encoding="utf-8"?>
<formControlPr xmlns="http://schemas.microsoft.com/office/spreadsheetml/2009/9/main" objectType="CheckBox" fmlaLink="$O$233" lockText="1" noThreeD="1"/>
</file>

<file path=xl/ctrlProps/ctrlProp583.xml><?xml version="1.0" encoding="utf-8"?>
<formControlPr xmlns="http://schemas.microsoft.com/office/spreadsheetml/2009/9/main" objectType="CheckBox" fmlaLink="$O$234" lockText="1" noThreeD="1"/>
</file>

<file path=xl/ctrlProps/ctrlProp584.xml><?xml version="1.0" encoding="utf-8"?>
<formControlPr xmlns="http://schemas.microsoft.com/office/spreadsheetml/2009/9/main" objectType="CheckBox" fmlaLink="$O$235" lockText="1" noThreeD="1"/>
</file>

<file path=xl/ctrlProps/ctrlProp585.xml><?xml version="1.0" encoding="utf-8"?>
<formControlPr xmlns="http://schemas.microsoft.com/office/spreadsheetml/2009/9/main" objectType="CheckBox" fmlaLink="$O$242" lockText="1" noThreeD="1"/>
</file>

<file path=xl/ctrlProps/ctrlProp586.xml><?xml version="1.0" encoding="utf-8"?>
<formControlPr xmlns="http://schemas.microsoft.com/office/spreadsheetml/2009/9/main" objectType="CheckBox" fmlaLink="$O$243" lockText="1" noThreeD="1"/>
</file>

<file path=xl/ctrlProps/ctrlProp587.xml><?xml version="1.0" encoding="utf-8"?>
<formControlPr xmlns="http://schemas.microsoft.com/office/spreadsheetml/2009/9/main" objectType="CheckBox" fmlaLink="$O$244" lockText="1" noThreeD="1"/>
</file>

<file path=xl/ctrlProps/ctrlProp588.xml><?xml version="1.0" encoding="utf-8"?>
<formControlPr xmlns="http://schemas.microsoft.com/office/spreadsheetml/2009/9/main" objectType="CheckBox" fmlaLink="$O$245" lockText="1" noThreeD="1"/>
</file>

<file path=xl/ctrlProps/ctrlProp589.xml><?xml version="1.0" encoding="utf-8"?>
<formControlPr xmlns="http://schemas.microsoft.com/office/spreadsheetml/2009/9/main" objectType="CheckBox" fmlaLink="$O$246"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fmlaLink="$O$247" lockText="1" noThreeD="1"/>
</file>

<file path=xl/ctrlProps/ctrlProp591.xml><?xml version="1.0" encoding="utf-8"?>
<formControlPr xmlns="http://schemas.microsoft.com/office/spreadsheetml/2009/9/main" objectType="CheckBox" fmlaLink="$O$248" lockText="1" noThreeD="1"/>
</file>

<file path=xl/ctrlProps/ctrlProp592.xml><?xml version="1.0" encoding="utf-8"?>
<formControlPr xmlns="http://schemas.microsoft.com/office/spreadsheetml/2009/9/main" objectType="CheckBox" fmlaLink="$P$224" lockText="1" noThreeD="1"/>
</file>

<file path=xl/ctrlProps/ctrlProp593.xml><?xml version="1.0" encoding="utf-8"?>
<formControlPr xmlns="http://schemas.microsoft.com/office/spreadsheetml/2009/9/main" objectType="CheckBox" fmlaLink="$P$226" lockText="1" noThreeD="1"/>
</file>

<file path=xl/ctrlProps/ctrlProp594.xml><?xml version="1.0" encoding="utf-8"?>
<formControlPr xmlns="http://schemas.microsoft.com/office/spreadsheetml/2009/9/main" objectType="CheckBox" fmlaLink="$P$227" lockText="1" noThreeD="1"/>
</file>

<file path=xl/ctrlProps/ctrlProp595.xml><?xml version="1.0" encoding="utf-8"?>
<formControlPr xmlns="http://schemas.microsoft.com/office/spreadsheetml/2009/9/main" objectType="CheckBox" fmlaLink="$P$228" lockText="1" noThreeD="1"/>
</file>

<file path=xl/ctrlProps/ctrlProp596.xml><?xml version="1.0" encoding="utf-8"?>
<formControlPr xmlns="http://schemas.microsoft.com/office/spreadsheetml/2009/9/main" objectType="CheckBox" fmlaLink="$P$229" lockText="1" noThreeD="1"/>
</file>

<file path=xl/ctrlProps/ctrlProp597.xml><?xml version="1.0" encoding="utf-8"?>
<formControlPr xmlns="http://schemas.microsoft.com/office/spreadsheetml/2009/9/main" objectType="CheckBox" fmlaLink="$P$230" lockText="1" noThreeD="1"/>
</file>

<file path=xl/ctrlProps/ctrlProp598.xml><?xml version="1.0" encoding="utf-8"?>
<formControlPr xmlns="http://schemas.microsoft.com/office/spreadsheetml/2009/9/main" objectType="CheckBox" fmlaLink="$P$231" lockText="1" noThreeD="1"/>
</file>

<file path=xl/ctrlProps/ctrlProp599.xml><?xml version="1.0" encoding="utf-8"?>
<formControlPr xmlns="http://schemas.microsoft.com/office/spreadsheetml/2009/9/main" objectType="CheckBox" fmlaLink="$P$232" lockText="1" noThreeD="1"/>
</file>

<file path=xl/ctrlProps/ctrlProp6.xml><?xml version="1.0" encoding="utf-8"?>
<formControlPr xmlns="http://schemas.microsoft.com/office/spreadsheetml/2009/9/main" objectType="CheckBox" fmlaLink="$BD$110" lockText="1" noThreeD="1"/>
</file>

<file path=xl/ctrlProps/ctrlProp60.xml><?xml version="1.0" encoding="utf-8"?>
<formControlPr xmlns="http://schemas.microsoft.com/office/spreadsheetml/2009/9/main" objectType="CheckBox" fmlaLink="$BH$110" lockText="1" noThreeD="1"/>
</file>

<file path=xl/ctrlProps/ctrlProp600.xml><?xml version="1.0" encoding="utf-8"?>
<formControlPr xmlns="http://schemas.microsoft.com/office/spreadsheetml/2009/9/main" objectType="CheckBox" fmlaLink="$P$233" lockText="1" noThreeD="1"/>
</file>

<file path=xl/ctrlProps/ctrlProp601.xml><?xml version="1.0" encoding="utf-8"?>
<formControlPr xmlns="http://schemas.microsoft.com/office/spreadsheetml/2009/9/main" objectType="CheckBox" fmlaLink="$P$234" lockText="1" noThreeD="1"/>
</file>

<file path=xl/ctrlProps/ctrlProp602.xml><?xml version="1.0" encoding="utf-8"?>
<formControlPr xmlns="http://schemas.microsoft.com/office/spreadsheetml/2009/9/main" objectType="CheckBox" fmlaLink="$P$235" lockText="1" noThreeD="1"/>
</file>

<file path=xl/ctrlProps/ctrlProp603.xml><?xml version="1.0" encoding="utf-8"?>
<formControlPr xmlns="http://schemas.microsoft.com/office/spreadsheetml/2009/9/main" objectType="CheckBox" fmlaLink="$P$242" lockText="1" noThreeD="1"/>
</file>

<file path=xl/ctrlProps/ctrlProp604.xml><?xml version="1.0" encoding="utf-8"?>
<formControlPr xmlns="http://schemas.microsoft.com/office/spreadsheetml/2009/9/main" objectType="CheckBox" fmlaLink="$P$244" lockText="1" noThreeD="1"/>
</file>

<file path=xl/ctrlProps/ctrlProp605.xml><?xml version="1.0" encoding="utf-8"?>
<formControlPr xmlns="http://schemas.microsoft.com/office/spreadsheetml/2009/9/main" objectType="CheckBox" fmlaLink="$P$245" lockText="1" noThreeD="1"/>
</file>

<file path=xl/ctrlProps/ctrlProp606.xml><?xml version="1.0" encoding="utf-8"?>
<formControlPr xmlns="http://schemas.microsoft.com/office/spreadsheetml/2009/9/main" objectType="CheckBox" fmlaLink="$P$246" lockText="1" noThreeD="1"/>
</file>

<file path=xl/ctrlProps/ctrlProp607.xml><?xml version="1.0" encoding="utf-8"?>
<formControlPr xmlns="http://schemas.microsoft.com/office/spreadsheetml/2009/9/main" objectType="CheckBox" fmlaLink="$P$247" lockText="1" noThreeD="1"/>
</file>

<file path=xl/ctrlProps/ctrlProp608.xml><?xml version="1.0" encoding="utf-8"?>
<formControlPr xmlns="http://schemas.microsoft.com/office/spreadsheetml/2009/9/main" objectType="CheckBox" fmlaLink="$P$248" lockText="1" noThreeD="1"/>
</file>

<file path=xl/ctrlProps/ctrlProp609.xml><?xml version="1.0" encoding="utf-8"?>
<formControlPr xmlns="http://schemas.microsoft.com/office/spreadsheetml/2009/9/main" objectType="CheckBox" fmlaLink="$Q$222"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fmlaLink="$Q$224" lockText="1" noThreeD="1"/>
</file>

<file path=xl/ctrlProps/ctrlProp611.xml><?xml version="1.0" encoding="utf-8"?>
<formControlPr xmlns="http://schemas.microsoft.com/office/spreadsheetml/2009/9/main" objectType="CheckBox" fmlaLink="$Q$226" lockText="1" noThreeD="1"/>
</file>

<file path=xl/ctrlProps/ctrlProp612.xml><?xml version="1.0" encoding="utf-8"?>
<formControlPr xmlns="http://schemas.microsoft.com/office/spreadsheetml/2009/9/main" objectType="CheckBox" fmlaLink="$Q$227" lockText="1" noThreeD="1"/>
</file>

<file path=xl/ctrlProps/ctrlProp613.xml><?xml version="1.0" encoding="utf-8"?>
<formControlPr xmlns="http://schemas.microsoft.com/office/spreadsheetml/2009/9/main" objectType="CheckBox" fmlaLink="$Q$228" lockText="1" noThreeD="1"/>
</file>

<file path=xl/ctrlProps/ctrlProp614.xml><?xml version="1.0" encoding="utf-8"?>
<formControlPr xmlns="http://schemas.microsoft.com/office/spreadsheetml/2009/9/main" objectType="CheckBox" fmlaLink="$Q$229" lockText="1" noThreeD="1"/>
</file>

<file path=xl/ctrlProps/ctrlProp615.xml><?xml version="1.0" encoding="utf-8"?>
<formControlPr xmlns="http://schemas.microsoft.com/office/spreadsheetml/2009/9/main" objectType="CheckBox" fmlaLink="$Q$230" lockText="1" noThreeD="1"/>
</file>

<file path=xl/ctrlProps/ctrlProp616.xml><?xml version="1.0" encoding="utf-8"?>
<formControlPr xmlns="http://schemas.microsoft.com/office/spreadsheetml/2009/9/main" objectType="CheckBox" fmlaLink="$Q$231" lockText="1" noThreeD="1"/>
</file>

<file path=xl/ctrlProps/ctrlProp617.xml><?xml version="1.0" encoding="utf-8"?>
<formControlPr xmlns="http://schemas.microsoft.com/office/spreadsheetml/2009/9/main" objectType="CheckBox" fmlaLink="$Q$233" lockText="1" noThreeD="1"/>
</file>

<file path=xl/ctrlProps/ctrlProp618.xml><?xml version="1.0" encoding="utf-8"?>
<formControlPr xmlns="http://schemas.microsoft.com/office/spreadsheetml/2009/9/main" objectType="CheckBox" fmlaLink="$Q$234" lockText="1" noThreeD="1"/>
</file>

<file path=xl/ctrlProps/ctrlProp619.xml><?xml version="1.0" encoding="utf-8"?>
<formControlPr xmlns="http://schemas.microsoft.com/office/spreadsheetml/2009/9/main" objectType="CheckBox" fmlaLink="$Q$235"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fmlaLink="$Q$242" lockText="1" noThreeD="1"/>
</file>

<file path=xl/ctrlProps/ctrlProp621.xml><?xml version="1.0" encoding="utf-8"?>
<formControlPr xmlns="http://schemas.microsoft.com/office/spreadsheetml/2009/9/main" objectType="CheckBox" fmlaLink="$Q$244" lockText="1" noThreeD="1"/>
</file>

<file path=xl/ctrlProps/ctrlProp622.xml><?xml version="1.0" encoding="utf-8"?>
<formControlPr xmlns="http://schemas.microsoft.com/office/spreadsheetml/2009/9/main" objectType="CheckBox" fmlaLink="$Q$247" lockText="1" noThreeD="1"/>
</file>

<file path=xl/ctrlProps/ctrlProp623.xml><?xml version="1.0" encoding="utf-8"?>
<formControlPr xmlns="http://schemas.microsoft.com/office/spreadsheetml/2009/9/main" objectType="CheckBox" fmlaLink="$Q$248" lockText="1" noThreeD="1"/>
</file>

<file path=xl/ctrlProps/ctrlProp624.xml><?xml version="1.0" encoding="utf-8"?>
<formControlPr xmlns="http://schemas.microsoft.com/office/spreadsheetml/2009/9/main" objectType="CheckBox" fmlaLink="$R$222" lockText="1" noThreeD="1"/>
</file>

<file path=xl/ctrlProps/ctrlProp625.xml><?xml version="1.0" encoding="utf-8"?>
<formControlPr xmlns="http://schemas.microsoft.com/office/spreadsheetml/2009/9/main" objectType="CheckBox" fmlaLink="$R$224" lockText="1" noThreeD="1"/>
</file>

<file path=xl/ctrlProps/ctrlProp626.xml><?xml version="1.0" encoding="utf-8"?>
<formControlPr xmlns="http://schemas.microsoft.com/office/spreadsheetml/2009/9/main" objectType="CheckBox" fmlaLink="$R$226" lockText="1" noThreeD="1"/>
</file>

<file path=xl/ctrlProps/ctrlProp627.xml><?xml version="1.0" encoding="utf-8"?>
<formControlPr xmlns="http://schemas.microsoft.com/office/spreadsheetml/2009/9/main" objectType="CheckBox" fmlaLink="$R$228" lockText="1" noThreeD="1"/>
</file>

<file path=xl/ctrlProps/ctrlProp628.xml><?xml version="1.0" encoding="utf-8"?>
<formControlPr xmlns="http://schemas.microsoft.com/office/spreadsheetml/2009/9/main" objectType="CheckBox" fmlaLink="$R$230" lockText="1" noThreeD="1"/>
</file>

<file path=xl/ctrlProps/ctrlProp629.xml><?xml version="1.0" encoding="utf-8"?>
<formControlPr xmlns="http://schemas.microsoft.com/office/spreadsheetml/2009/9/main" objectType="CheckBox" fmlaLink="$R$231" lockText="1" noThreeD="1"/>
</file>

<file path=xl/ctrlProps/ctrlProp63.xml><?xml version="1.0" encoding="utf-8"?>
<formControlPr xmlns="http://schemas.microsoft.com/office/spreadsheetml/2009/9/main" objectType="CheckBox" fmlaLink="$O$26" lockText="1" noThreeD="1"/>
</file>

<file path=xl/ctrlProps/ctrlProp630.xml><?xml version="1.0" encoding="utf-8"?>
<formControlPr xmlns="http://schemas.microsoft.com/office/spreadsheetml/2009/9/main" objectType="CheckBox" fmlaLink="$R$234" lockText="1" noThreeD="1"/>
</file>

<file path=xl/ctrlProps/ctrlProp631.xml><?xml version="1.0" encoding="utf-8"?>
<formControlPr xmlns="http://schemas.microsoft.com/office/spreadsheetml/2009/9/main" objectType="CheckBox" fmlaLink="$R$242" lockText="1" noThreeD="1"/>
</file>

<file path=xl/ctrlProps/ctrlProp632.xml><?xml version="1.0" encoding="utf-8"?>
<formControlPr xmlns="http://schemas.microsoft.com/office/spreadsheetml/2009/9/main" objectType="CheckBox" fmlaLink="$R$244" lockText="1" noThreeD="1"/>
</file>

<file path=xl/ctrlProps/ctrlProp633.xml><?xml version="1.0" encoding="utf-8"?>
<formControlPr xmlns="http://schemas.microsoft.com/office/spreadsheetml/2009/9/main" objectType="CheckBox" fmlaLink="$R$247" lockText="1" noThreeD="1"/>
</file>

<file path=xl/ctrlProps/ctrlProp634.xml><?xml version="1.0" encoding="utf-8"?>
<formControlPr xmlns="http://schemas.microsoft.com/office/spreadsheetml/2009/9/main" objectType="CheckBox" fmlaLink="$R$248" lockText="1" noThreeD="1"/>
</file>

<file path=xl/ctrlProps/ctrlProp635.xml><?xml version="1.0" encoding="utf-8"?>
<formControlPr xmlns="http://schemas.microsoft.com/office/spreadsheetml/2009/9/main" objectType="CheckBox" fmlaLink="$S$222" lockText="1" noThreeD="1"/>
</file>

<file path=xl/ctrlProps/ctrlProp636.xml><?xml version="1.0" encoding="utf-8"?>
<formControlPr xmlns="http://schemas.microsoft.com/office/spreadsheetml/2009/9/main" objectType="CheckBox" fmlaLink="$S$224" lockText="1" noThreeD="1"/>
</file>

<file path=xl/ctrlProps/ctrlProp637.xml><?xml version="1.0" encoding="utf-8"?>
<formControlPr xmlns="http://schemas.microsoft.com/office/spreadsheetml/2009/9/main" objectType="CheckBox" fmlaLink="$S$226" lockText="1" noThreeD="1"/>
</file>

<file path=xl/ctrlProps/ctrlProp638.xml><?xml version="1.0" encoding="utf-8"?>
<formControlPr xmlns="http://schemas.microsoft.com/office/spreadsheetml/2009/9/main" objectType="CheckBox" fmlaLink="$S$228" lockText="1" noThreeD="1"/>
</file>

<file path=xl/ctrlProps/ctrlProp639.xml><?xml version="1.0" encoding="utf-8"?>
<formControlPr xmlns="http://schemas.microsoft.com/office/spreadsheetml/2009/9/main" objectType="CheckBox" fmlaLink="$S$230" lockText="1" noThreeD="1"/>
</file>

<file path=xl/ctrlProps/ctrlProp64.xml><?xml version="1.0" encoding="utf-8"?>
<formControlPr xmlns="http://schemas.microsoft.com/office/spreadsheetml/2009/9/main" objectType="CheckBox" fmlaLink="$O$27" lockText="1" noThreeD="1"/>
</file>

<file path=xl/ctrlProps/ctrlProp640.xml><?xml version="1.0" encoding="utf-8"?>
<formControlPr xmlns="http://schemas.microsoft.com/office/spreadsheetml/2009/9/main" objectType="CheckBox" fmlaLink="$S$233" lockText="1" noThreeD="1"/>
</file>

<file path=xl/ctrlProps/ctrlProp641.xml><?xml version="1.0" encoding="utf-8"?>
<formControlPr xmlns="http://schemas.microsoft.com/office/spreadsheetml/2009/9/main" objectType="CheckBox" fmlaLink="$S$234" lockText="1" noThreeD="1"/>
</file>

<file path=xl/ctrlProps/ctrlProp642.xml><?xml version="1.0" encoding="utf-8"?>
<formControlPr xmlns="http://schemas.microsoft.com/office/spreadsheetml/2009/9/main" objectType="CheckBox" fmlaLink="$S$242" lockText="1" noThreeD="1"/>
</file>

<file path=xl/ctrlProps/ctrlProp643.xml><?xml version="1.0" encoding="utf-8"?>
<formControlPr xmlns="http://schemas.microsoft.com/office/spreadsheetml/2009/9/main" objectType="CheckBox" fmlaLink="$S$244" lockText="1" noThreeD="1"/>
</file>

<file path=xl/ctrlProps/ctrlProp644.xml><?xml version="1.0" encoding="utf-8"?>
<formControlPr xmlns="http://schemas.microsoft.com/office/spreadsheetml/2009/9/main" objectType="CheckBox" fmlaLink="$S$246" lockText="1" noThreeD="1"/>
</file>

<file path=xl/ctrlProps/ctrlProp645.xml><?xml version="1.0" encoding="utf-8"?>
<formControlPr xmlns="http://schemas.microsoft.com/office/spreadsheetml/2009/9/main" objectType="CheckBox" fmlaLink="$S$247" lockText="1" noThreeD="1"/>
</file>

<file path=xl/ctrlProps/ctrlProp646.xml><?xml version="1.0" encoding="utf-8"?>
<formControlPr xmlns="http://schemas.microsoft.com/office/spreadsheetml/2009/9/main" objectType="CheckBox" fmlaLink="$O$67" lockText="1" noThreeD="1"/>
</file>

<file path=xl/ctrlProps/ctrlProp647.xml><?xml version="1.0" encoding="utf-8"?>
<formControlPr xmlns="http://schemas.microsoft.com/office/spreadsheetml/2009/9/main" objectType="CheckBox" fmlaLink="$P$67" lockText="1" noThreeD="1"/>
</file>

<file path=xl/ctrlProps/ctrlProp648.xml><?xml version="1.0" encoding="utf-8"?>
<formControlPr xmlns="http://schemas.microsoft.com/office/spreadsheetml/2009/9/main" objectType="CheckBox" fmlaLink="$Q$85" lockText="1" noThreeD="1"/>
</file>

<file path=xl/ctrlProps/ctrlProp649.xml><?xml version="1.0" encoding="utf-8"?>
<formControlPr xmlns="http://schemas.microsoft.com/office/spreadsheetml/2009/9/main" objectType="CheckBox" fmlaLink="$S$193" lockText="1" noThreeD="1"/>
</file>

<file path=xl/ctrlProps/ctrlProp65.xml><?xml version="1.0" encoding="utf-8"?>
<formControlPr xmlns="http://schemas.microsoft.com/office/spreadsheetml/2009/9/main" objectType="CheckBox" fmlaLink="$O$31" lockText="1" noThreeD="1"/>
</file>

<file path=xl/ctrlProps/ctrlProp650.xml><?xml version="1.0" encoding="utf-8"?>
<formControlPr xmlns="http://schemas.microsoft.com/office/spreadsheetml/2009/9/main" objectType="CheckBox" fmlaLink="$O$28" lockText="1" noThreeD="1"/>
</file>

<file path=xl/ctrlProps/ctrlProp651.xml><?xml version="1.0" encoding="utf-8"?>
<formControlPr xmlns="http://schemas.microsoft.com/office/spreadsheetml/2009/9/main" objectType="CheckBox" fmlaLink="$P$28" lockText="1" noThreeD="1"/>
</file>

<file path=xl/ctrlProps/ctrlProp652.xml><?xml version="1.0" encoding="utf-8"?>
<formControlPr xmlns="http://schemas.microsoft.com/office/spreadsheetml/2009/9/main" objectType="CheckBox" fmlaLink="$Q$28" lockText="1" noThreeD="1"/>
</file>

<file path=xl/ctrlProps/ctrlProp653.xml><?xml version="1.0" encoding="utf-8"?>
<formControlPr xmlns="http://schemas.microsoft.com/office/spreadsheetml/2009/9/main" objectType="CheckBox" fmlaLink="$R$28" lockText="1" noThreeD="1"/>
</file>

<file path=xl/ctrlProps/ctrlProp654.xml><?xml version="1.0" encoding="utf-8"?>
<formControlPr xmlns="http://schemas.microsoft.com/office/spreadsheetml/2009/9/main" objectType="CheckBox" fmlaLink="$P$41" lockText="1" noThreeD="1"/>
</file>

<file path=xl/ctrlProps/ctrlProp655.xml><?xml version="1.0" encoding="utf-8"?>
<formControlPr xmlns="http://schemas.microsoft.com/office/spreadsheetml/2009/9/main" objectType="CheckBox" fmlaLink="$O$200" lockText="1" noThreeD="1"/>
</file>

<file path=xl/ctrlProps/ctrlProp656.xml><?xml version="1.0" encoding="utf-8"?>
<formControlPr xmlns="http://schemas.microsoft.com/office/spreadsheetml/2009/9/main" objectType="CheckBox" fmlaLink="$Q$201" lockText="1" noThreeD="1"/>
</file>

<file path=xl/ctrlProps/ctrlProp657.xml><?xml version="1.0" encoding="utf-8"?>
<formControlPr xmlns="http://schemas.microsoft.com/office/spreadsheetml/2009/9/main" objectType="CheckBox" fmlaLink="$P$29" lockText="1" noThreeD="1"/>
</file>

<file path=xl/ctrlProps/ctrlProp658.xml><?xml version="1.0" encoding="utf-8"?>
<formControlPr xmlns="http://schemas.microsoft.com/office/spreadsheetml/2009/9/main" objectType="CheckBox" fmlaLink="$R$202" lockText="1" noThreeD="1"/>
</file>

<file path=xl/ctrlProps/ctrlProp659.xml><?xml version="1.0" encoding="utf-8"?>
<formControlPr xmlns="http://schemas.microsoft.com/office/spreadsheetml/2009/9/main" objectType="CheckBox" fmlaLink="$Q$212"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214" lockText="1" noThreeD="1"/>
</file>

<file path=xl/ctrlProps/ctrlProp661.xml><?xml version="1.0" encoding="utf-8"?>
<formControlPr xmlns="http://schemas.microsoft.com/office/spreadsheetml/2009/9/main" objectType="CheckBox" fmlaLink="$P$203" lockText="1" noThreeD="1"/>
</file>

<file path=xl/ctrlProps/ctrlProp662.xml><?xml version="1.0" encoding="utf-8"?>
<formControlPr xmlns="http://schemas.microsoft.com/office/spreadsheetml/2009/9/main" objectType="CheckBox" fmlaLink="$O$212" lockText="1" noThreeD="1"/>
</file>

<file path=xl/ctrlProps/ctrlProp663.xml><?xml version="1.0" encoding="utf-8"?>
<formControlPr xmlns="http://schemas.microsoft.com/office/spreadsheetml/2009/9/main" objectType="CheckBox" fmlaLink="$O$249" lockText="1" noThreeD="1"/>
</file>

<file path=xl/ctrlProps/ctrlProp664.xml><?xml version="1.0" encoding="utf-8"?>
<formControlPr xmlns="http://schemas.microsoft.com/office/spreadsheetml/2009/9/main" objectType="CheckBox" fmlaLink="$O$41" lockText="1" noThreeD="1"/>
</file>

<file path=xl/ctrlProps/ctrlProp665.xml><?xml version="1.0" encoding="utf-8"?>
<formControlPr xmlns="http://schemas.microsoft.com/office/spreadsheetml/2009/9/main" objectType="CheckBox" fmlaLink="$R$29" lockText="1" noThreeD="1"/>
</file>

<file path=xl/ctrlProps/ctrlProp666.xml><?xml version="1.0" encoding="utf-8"?>
<formControlPr xmlns="http://schemas.microsoft.com/office/spreadsheetml/2009/9/main" objectType="CheckBox" fmlaLink="$O$29" lockText="1" noThreeD="1"/>
</file>

<file path=xl/ctrlProps/ctrlProp667.xml><?xml version="1.0" encoding="utf-8"?>
<formControlPr xmlns="http://schemas.microsoft.com/office/spreadsheetml/2009/9/main" objectType="CheckBox" fmlaLink="$Q$29" lockText="1" noThreeD="1"/>
</file>

<file path=xl/ctrlProps/ctrlProp668.xml><?xml version="1.0" encoding="utf-8"?>
<formControlPr xmlns="http://schemas.microsoft.com/office/spreadsheetml/2009/9/main" objectType="CheckBox" fmlaLink="$R$60" lockText="1" noThreeD="1"/>
</file>

<file path=xl/ctrlProps/ctrlProp669.xml><?xml version="1.0" encoding="utf-8"?>
<formControlPr xmlns="http://schemas.microsoft.com/office/spreadsheetml/2009/9/main" objectType="CheckBox" fmlaLink="$P$30"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Q$30" lockText="1" noThreeD="1"/>
</file>

<file path=xl/ctrlProps/ctrlProp671.xml><?xml version="1.0" encoding="utf-8"?>
<formControlPr xmlns="http://schemas.microsoft.com/office/spreadsheetml/2009/9/main" objectType="CheckBox" fmlaLink="$R$30" lockText="1" noThreeD="1"/>
</file>

<file path=xl/ctrlProps/ctrlProp672.xml><?xml version="1.0" encoding="utf-8"?>
<formControlPr xmlns="http://schemas.microsoft.com/office/spreadsheetml/2009/9/main" objectType="CheckBox" fmlaLink="$O$30" lockText="1" noThreeD="1"/>
</file>

<file path=xl/ctrlProps/ctrlProp673.xml><?xml version="1.0" encoding="utf-8"?>
<formControlPr xmlns="http://schemas.microsoft.com/office/spreadsheetml/2009/9/main" objectType="CheckBox" fmlaLink="$O$36" lockText="1" noThreeD="1"/>
</file>

<file path=xl/ctrlProps/ctrlProp674.xml><?xml version="1.0" encoding="utf-8"?>
<formControlPr xmlns="http://schemas.microsoft.com/office/spreadsheetml/2009/9/main" objectType="CheckBox" fmlaLink="$P$36" lockText="1" noThreeD="1"/>
</file>

<file path=xl/ctrlProps/ctrlProp675.xml><?xml version="1.0" encoding="utf-8"?>
<formControlPr xmlns="http://schemas.microsoft.com/office/spreadsheetml/2009/9/main" objectType="CheckBox" fmlaLink="$Q$36" lockText="1" noThreeD="1"/>
</file>

<file path=xl/ctrlProps/ctrlProp676.xml><?xml version="1.0" encoding="utf-8"?>
<formControlPr xmlns="http://schemas.microsoft.com/office/spreadsheetml/2009/9/main" objectType="CheckBox" fmlaLink="$R$36" lockText="1" noThreeD="1"/>
</file>

<file path=xl/ctrlProps/ctrlProp677.xml><?xml version="1.0" encoding="utf-8"?>
<formControlPr xmlns="http://schemas.microsoft.com/office/spreadsheetml/2009/9/main" objectType="CheckBox" fmlaLink="$O$39" lockText="1" noThreeD="1"/>
</file>

<file path=xl/ctrlProps/ctrlProp678.xml><?xml version="1.0" encoding="utf-8"?>
<formControlPr xmlns="http://schemas.microsoft.com/office/spreadsheetml/2009/9/main" objectType="CheckBox" fmlaLink="$O$59" lockText="1" noThreeD="1"/>
</file>

<file path=xl/ctrlProps/ctrlProp679.xml><?xml version="1.0" encoding="utf-8"?>
<formControlPr xmlns="http://schemas.microsoft.com/office/spreadsheetml/2009/9/main" objectType="CheckBox" fmlaLink="$P$59"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Q$59" lockText="1" noThreeD="1"/>
</file>

<file path=xl/ctrlProps/ctrlProp681.xml><?xml version="1.0" encoding="utf-8"?>
<formControlPr xmlns="http://schemas.microsoft.com/office/spreadsheetml/2009/9/main" objectType="CheckBox" fmlaLink="$R$59" lockText="1" noThreeD="1"/>
</file>

<file path=xl/ctrlProps/ctrlProp682.xml><?xml version="1.0" encoding="utf-8"?>
<formControlPr xmlns="http://schemas.microsoft.com/office/spreadsheetml/2009/9/main" objectType="CheckBox" fmlaLink="$P$64" lockText="1" noThreeD="1"/>
</file>

<file path=xl/ctrlProps/ctrlProp683.xml><?xml version="1.0" encoding="utf-8"?>
<formControlPr xmlns="http://schemas.microsoft.com/office/spreadsheetml/2009/9/main" objectType="CheckBox" fmlaLink="$Q$64" lockText="1" noThreeD="1"/>
</file>

<file path=xl/ctrlProps/ctrlProp684.xml><?xml version="1.0" encoding="utf-8"?>
<formControlPr xmlns="http://schemas.microsoft.com/office/spreadsheetml/2009/9/main" objectType="CheckBox" fmlaLink="$R$64" lockText="1" noThreeD="1"/>
</file>

<file path=xl/ctrlProps/ctrlProp685.xml><?xml version="1.0" encoding="utf-8"?>
<formControlPr xmlns="http://schemas.microsoft.com/office/spreadsheetml/2009/9/main" objectType="CheckBox" fmlaLink="$P$68" lockText="1" noThreeD="1"/>
</file>

<file path=xl/ctrlProps/ctrlProp686.xml><?xml version="1.0" encoding="utf-8"?>
<formControlPr xmlns="http://schemas.microsoft.com/office/spreadsheetml/2009/9/main" objectType="CheckBox" fmlaLink="$P$71" lockText="1" noThreeD="1"/>
</file>

<file path=xl/ctrlProps/ctrlProp687.xml><?xml version="1.0" encoding="utf-8"?>
<formControlPr xmlns="http://schemas.microsoft.com/office/spreadsheetml/2009/9/main" objectType="CheckBox" fmlaLink="$P$73" lockText="1" noThreeD="1"/>
</file>

<file path=xl/ctrlProps/ctrlProp688.xml><?xml version="1.0" encoding="utf-8"?>
<formControlPr xmlns="http://schemas.microsoft.com/office/spreadsheetml/2009/9/main" objectType="CheckBox" fmlaLink="$P$86" lockText="1" noThreeD="1"/>
</file>

<file path=xl/ctrlProps/ctrlProp689.xml><?xml version="1.0" encoding="utf-8"?>
<formControlPr xmlns="http://schemas.microsoft.com/office/spreadsheetml/2009/9/main" objectType="CheckBox" fmlaLink="$R$93" lockText="1" noThreeD="1"/>
</file>

<file path=xl/ctrlProps/ctrlProp69.xml><?xml version="1.0" encoding="utf-8"?>
<formControlPr xmlns="http://schemas.microsoft.com/office/spreadsheetml/2009/9/main" objectType="CheckBox" fmlaLink="#REF!" lockText="1" noThreeD="1"/>
</file>

<file path=xl/ctrlProps/ctrlProp690.xml><?xml version="1.0" encoding="utf-8"?>
<formControlPr xmlns="http://schemas.microsoft.com/office/spreadsheetml/2009/9/main" objectType="CheckBox" fmlaLink="$O$94" lockText="1" noThreeD="1"/>
</file>

<file path=xl/ctrlProps/ctrlProp691.xml><?xml version="1.0" encoding="utf-8"?>
<formControlPr xmlns="http://schemas.microsoft.com/office/spreadsheetml/2009/9/main" objectType="CheckBox" fmlaLink="$P$94" lockText="1" noThreeD="1"/>
</file>

<file path=xl/ctrlProps/ctrlProp692.xml><?xml version="1.0" encoding="utf-8"?>
<formControlPr xmlns="http://schemas.microsoft.com/office/spreadsheetml/2009/9/main" objectType="CheckBox" fmlaLink="$Q$94" lockText="1" noThreeD="1"/>
</file>

<file path=xl/ctrlProps/ctrlProp693.xml><?xml version="1.0" encoding="utf-8"?>
<formControlPr xmlns="http://schemas.microsoft.com/office/spreadsheetml/2009/9/main" objectType="CheckBox" fmlaLink="$R$94" lockText="1" noThreeD="1"/>
</file>

<file path=xl/ctrlProps/ctrlProp694.xml><?xml version="1.0" encoding="utf-8"?>
<formControlPr xmlns="http://schemas.microsoft.com/office/spreadsheetml/2009/9/main" objectType="CheckBox" fmlaLink="$R$95" lockText="1" noThreeD="1"/>
</file>

<file path=xl/ctrlProps/ctrlProp695.xml><?xml version="1.0" encoding="utf-8"?>
<formControlPr xmlns="http://schemas.microsoft.com/office/spreadsheetml/2009/9/main" objectType="CheckBox" fmlaLink="$Q$95" lockText="1" noThreeD="1"/>
</file>

<file path=xl/ctrlProps/ctrlProp696.xml><?xml version="1.0" encoding="utf-8"?>
<formControlPr xmlns="http://schemas.microsoft.com/office/spreadsheetml/2009/9/main" objectType="CheckBox" fmlaLink="$P$95" lockText="1" noThreeD="1"/>
</file>

<file path=xl/ctrlProps/ctrlProp697.xml><?xml version="1.0" encoding="utf-8"?>
<formControlPr xmlns="http://schemas.microsoft.com/office/spreadsheetml/2009/9/main" objectType="CheckBox" fmlaLink="$O$95" lockText="1" noThreeD="1"/>
</file>

<file path=xl/ctrlProps/ctrlProp698.xml><?xml version="1.0" encoding="utf-8"?>
<formControlPr xmlns="http://schemas.microsoft.com/office/spreadsheetml/2009/9/main" objectType="CheckBox" fmlaLink="$O$103" lockText="1" noThreeD="1"/>
</file>

<file path=xl/ctrlProps/ctrlProp699.xml><?xml version="1.0" encoding="utf-8"?>
<formControlPr xmlns="http://schemas.microsoft.com/office/spreadsheetml/2009/9/main" objectType="CheckBox" fmlaLink="$P$103" lockText="1" noThreeD="1"/>
</file>

<file path=xl/ctrlProps/ctrlProp7.xml><?xml version="1.0" encoding="utf-8"?>
<formControlPr xmlns="http://schemas.microsoft.com/office/spreadsheetml/2009/9/main" objectType="CheckBox" fmlaLink="$BE$110"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Q$103" lockText="1" noThreeD="1"/>
</file>

<file path=xl/ctrlProps/ctrlProp701.xml><?xml version="1.0" encoding="utf-8"?>
<formControlPr xmlns="http://schemas.microsoft.com/office/spreadsheetml/2009/9/main" objectType="CheckBox" fmlaLink="$R$103" lockText="1" noThreeD="1"/>
</file>

<file path=xl/ctrlProps/ctrlProp702.xml><?xml version="1.0" encoding="utf-8"?>
<formControlPr xmlns="http://schemas.microsoft.com/office/spreadsheetml/2009/9/main" objectType="CheckBox" fmlaLink="$O$104" lockText="1" noThreeD="1"/>
</file>

<file path=xl/ctrlProps/ctrlProp703.xml><?xml version="1.0" encoding="utf-8"?>
<formControlPr xmlns="http://schemas.microsoft.com/office/spreadsheetml/2009/9/main" objectType="CheckBox" fmlaLink="$P$104" lockText="1" noThreeD="1"/>
</file>

<file path=xl/ctrlProps/ctrlProp704.xml><?xml version="1.0" encoding="utf-8"?>
<formControlPr xmlns="http://schemas.microsoft.com/office/spreadsheetml/2009/9/main" objectType="CheckBox" fmlaLink="$Q$104" lockText="1" noThreeD="1"/>
</file>

<file path=xl/ctrlProps/ctrlProp705.xml><?xml version="1.0" encoding="utf-8"?>
<formControlPr xmlns="http://schemas.microsoft.com/office/spreadsheetml/2009/9/main" objectType="CheckBox" fmlaLink="$R$104" lockText="1" noThreeD="1"/>
</file>

<file path=xl/ctrlProps/ctrlProp706.xml><?xml version="1.0" encoding="utf-8"?>
<formControlPr xmlns="http://schemas.microsoft.com/office/spreadsheetml/2009/9/main" objectType="CheckBox" fmlaLink="$Q$106" lockText="1" noThreeD="1"/>
</file>

<file path=xl/ctrlProps/ctrlProp707.xml><?xml version="1.0" encoding="utf-8"?>
<formControlPr xmlns="http://schemas.microsoft.com/office/spreadsheetml/2009/9/main" objectType="CheckBox" fmlaLink="$R$106" lockText="1" noThreeD="1"/>
</file>

<file path=xl/ctrlProps/ctrlProp708.xml><?xml version="1.0" encoding="utf-8"?>
<formControlPr xmlns="http://schemas.microsoft.com/office/spreadsheetml/2009/9/main" objectType="CheckBox" fmlaLink="$O$107" lockText="1" noThreeD="1"/>
</file>

<file path=xl/ctrlProps/ctrlProp709.xml><?xml version="1.0" encoding="utf-8"?>
<formControlPr xmlns="http://schemas.microsoft.com/office/spreadsheetml/2009/9/main" objectType="CheckBox" fmlaLink="$Q$121"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121" lockText="1" noThreeD="1"/>
</file>

<file path=xl/ctrlProps/ctrlProp711.xml><?xml version="1.0" encoding="utf-8"?>
<formControlPr xmlns="http://schemas.microsoft.com/office/spreadsheetml/2009/9/main" objectType="CheckBox" fmlaLink="$O$122" lockText="1" noThreeD="1"/>
</file>

<file path=xl/ctrlProps/ctrlProp712.xml><?xml version="1.0" encoding="utf-8"?>
<formControlPr xmlns="http://schemas.microsoft.com/office/spreadsheetml/2009/9/main" objectType="CheckBox" fmlaLink="$P$136" lockText="1" noThreeD="1"/>
</file>

<file path=xl/ctrlProps/ctrlProp713.xml><?xml version="1.0" encoding="utf-8"?>
<formControlPr xmlns="http://schemas.microsoft.com/office/spreadsheetml/2009/9/main" objectType="CheckBox" fmlaLink="$O$186" lockText="1" noThreeD="1"/>
</file>

<file path=xl/ctrlProps/ctrlProp714.xml><?xml version="1.0" encoding="utf-8"?>
<formControlPr xmlns="http://schemas.microsoft.com/office/spreadsheetml/2009/9/main" objectType="CheckBox" fmlaLink="$P$186" lockText="1" noThreeD="1"/>
</file>

<file path=xl/ctrlProps/ctrlProp715.xml><?xml version="1.0" encoding="utf-8"?>
<formControlPr xmlns="http://schemas.microsoft.com/office/spreadsheetml/2009/9/main" objectType="CheckBox" fmlaLink="$Q$186" lockText="1" noThreeD="1"/>
</file>

<file path=xl/ctrlProps/ctrlProp716.xml><?xml version="1.0" encoding="utf-8"?>
<formControlPr xmlns="http://schemas.microsoft.com/office/spreadsheetml/2009/9/main" objectType="CheckBox" fmlaLink="$R$186" lockText="1" noThreeD="1"/>
</file>

<file path=xl/ctrlProps/ctrlProp717.xml><?xml version="1.0" encoding="utf-8"?>
<formControlPr xmlns="http://schemas.microsoft.com/office/spreadsheetml/2009/9/main" objectType="CheckBox" fmlaLink="$O$187" lockText="1" noThreeD="1"/>
</file>

<file path=xl/ctrlProps/ctrlProp718.xml><?xml version="1.0" encoding="utf-8"?>
<formControlPr xmlns="http://schemas.microsoft.com/office/spreadsheetml/2009/9/main" objectType="CheckBox" fmlaLink="$P$187" lockText="1" noThreeD="1"/>
</file>

<file path=xl/ctrlProps/ctrlProp719.xml><?xml version="1.0" encoding="utf-8"?>
<formControlPr xmlns="http://schemas.microsoft.com/office/spreadsheetml/2009/9/main" objectType="CheckBox" fmlaLink="$Q$187" lockText="1" noThreeD="1"/>
</file>

<file path=xl/ctrlProps/ctrlProp72.xml><?xml version="1.0" encoding="utf-8"?>
<formControlPr xmlns="http://schemas.microsoft.com/office/spreadsheetml/2009/9/main" objectType="CheckBox" fmlaLink="$P$26" lockText="1" noThreeD="1"/>
</file>

<file path=xl/ctrlProps/ctrlProp720.xml><?xml version="1.0" encoding="utf-8"?>
<formControlPr xmlns="http://schemas.microsoft.com/office/spreadsheetml/2009/9/main" objectType="CheckBox" fmlaLink="$R$187" lockText="1" noThreeD="1"/>
</file>

<file path=xl/ctrlProps/ctrlProp721.xml><?xml version="1.0" encoding="utf-8"?>
<formControlPr xmlns="http://schemas.microsoft.com/office/spreadsheetml/2009/9/main" objectType="CheckBox" fmlaLink="$O$188" lockText="1" noThreeD="1"/>
</file>

<file path=xl/ctrlProps/ctrlProp722.xml><?xml version="1.0" encoding="utf-8"?>
<formControlPr xmlns="http://schemas.microsoft.com/office/spreadsheetml/2009/9/main" objectType="CheckBox" fmlaLink="$P$188" lockText="1" noThreeD="1"/>
</file>

<file path=xl/ctrlProps/ctrlProp723.xml><?xml version="1.0" encoding="utf-8"?>
<formControlPr xmlns="http://schemas.microsoft.com/office/spreadsheetml/2009/9/main" objectType="CheckBox" fmlaLink="$Q$188" lockText="1" noThreeD="1"/>
</file>

<file path=xl/ctrlProps/ctrlProp724.xml><?xml version="1.0" encoding="utf-8"?>
<formControlPr xmlns="http://schemas.microsoft.com/office/spreadsheetml/2009/9/main" objectType="CheckBox" fmlaLink="$R$188" lockText="1" noThreeD="1"/>
</file>

<file path=xl/ctrlProps/ctrlProp725.xml><?xml version="1.0" encoding="utf-8"?>
<formControlPr xmlns="http://schemas.microsoft.com/office/spreadsheetml/2009/9/main" objectType="CheckBox" fmlaLink="$P$189" lockText="1" noThreeD="1"/>
</file>

<file path=xl/ctrlProps/ctrlProp726.xml><?xml version="1.0" encoding="utf-8"?>
<formControlPr xmlns="http://schemas.microsoft.com/office/spreadsheetml/2009/9/main" objectType="CheckBox" fmlaLink="$Q$195" lockText="1" noThreeD="1"/>
</file>

<file path=xl/ctrlProps/ctrlProp727.xml><?xml version="1.0" encoding="utf-8"?>
<formControlPr xmlns="http://schemas.microsoft.com/office/spreadsheetml/2009/9/main" objectType="CheckBox" fmlaLink="$O$220" lockText="1" noThreeD="1"/>
</file>

<file path=xl/ctrlProps/ctrlProp728.xml><?xml version="1.0" encoding="utf-8"?>
<formControlPr xmlns="http://schemas.microsoft.com/office/spreadsheetml/2009/9/main" objectType="CheckBox" fmlaLink="$P$220" lockText="1" noThreeD="1"/>
</file>

<file path=xl/ctrlProps/ctrlProp729.xml><?xml version="1.0" encoding="utf-8"?>
<formControlPr xmlns="http://schemas.microsoft.com/office/spreadsheetml/2009/9/main" objectType="CheckBox" fmlaLink="$Q$220" lockText="1" noThreeD="1"/>
</file>

<file path=xl/ctrlProps/ctrlProp73.xml><?xml version="1.0" encoding="utf-8"?>
<formControlPr xmlns="http://schemas.microsoft.com/office/spreadsheetml/2009/9/main" objectType="CheckBox" fmlaLink="$P$27" lockText="1" noThreeD="1"/>
</file>

<file path=xl/ctrlProps/ctrlProp730.xml><?xml version="1.0" encoding="utf-8"?>
<formControlPr xmlns="http://schemas.microsoft.com/office/spreadsheetml/2009/9/main" objectType="CheckBox" fmlaLink="$R$220" lockText="1" noThreeD="1"/>
</file>

<file path=xl/ctrlProps/ctrlProp731.xml><?xml version="1.0" encoding="utf-8"?>
<formControlPr xmlns="http://schemas.microsoft.com/office/spreadsheetml/2009/9/main" objectType="CheckBox" fmlaLink="$R$31" lockText="1" noThreeD="1"/>
</file>

<file path=xl/ctrlProps/ctrlProp732.xml><?xml version="1.0" encoding="utf-8"?>
<formControlPr xmlns="http://schemas.microsoft.com/office/spreadsheetml/2009/9/main" objectType="CheckBox" fmlaLink="$O$44" lockText="1" noThreeD="1"/>
</file>

<file path=xl/ctrlProps/ctrlProp733.xml><?xml version="1.0" encoding="utf-8"?>
<formControlPr xmlns="http://schemas.microsoft.com/office/spreadsheetml/2009/9/main" objectType="CheckBox" fmlaLink="$P$44" lockText="1" noThreeD="1"/>
</file>

<file path=xl/ctrlProps/ctrlProp734.xml><?xml version="1.0" encoding="utf-8"?>
<formControlPr xmlns="http://schemas.microsoft.com/office/spreadsheetml/2009/9/main" objectType="CheckBox" fmlaLink="$Q$44" lockText="1" noThreeD="1"/>
</file>

<file path=xl/ctrlProps/ctrlProp735.xml><?xml version="1.0" encoding="utf-8"?>
<formControlPr xmlns="http://schemas.microsoft.com/office/spreadsheetml/2009/9/main" objectType="CheckBox" fmlaLink="$P$148" lockText="1" noThreeD="1"/>
</file>

<file path=xl/ctrlProps/ctrlProp736.xml><?xml version="1.0" encoding="utf-8"?>
<formControlPr xmlns="http://schemas.microsoft.com/office/spreadsheetml/2009/9/main" objectType="CheckBox" fmlaLink="$O$148" lockText="1" noThreeD="1"/>
</file>

<file path=xl/ctrlProps/ctrlProp737.xml><?xml version="1.0" encoding="utf-8"?>
<formControlPr xmlns="http://schemas.microsoft.com/office/spreadsheetml/2009/9/main" objectType="CheckBox" fmlaLink="$S$148" lockText="1" noThreeD="1"/>
</file>

<file path=xl/ctrlProps/ctrlProp738.xml><?xml version="1.0" encoding="utf-8"?>
<formControlPr xmlns="http://schemas.microsoft.com/office/spreadsheetml/2009/9/main" objectType="CheckBox" fmlaLink="$R$116" lockText="1" noThreeD="1"/>
</file>

<file path=xl/ctrlProps/ctrlProp739.xml><?xml version="1.0" encoding="utf-8"?>
<formControlPr xmlns="http://schemas.microsoft.com/office/spreadsheetml/2009/9/main" objectType="CheckBox" fmlaLink="$P$130" lockText="1" noThreeD="1"/>
</file>

<file path=xl/ctrlProps/ctrlProp74.xml><?xml version="1.0" encoding="utf-8"?>
<formControlPr xmlns="http://schemas.microsoft.com/office/spreadsheetml/2009/9/main" objectType="CheckBox" fmlaLink="$P$31" lockText="1" noThreeD="1"/>
</file>

<file path=xl/ctrlProps/ctrlProp740.xml><?xml version="1.0" encoding="utf-8"?>
<formControlPr xmlns="http://schemas.microsoft.com/office/spreadsheetml/2009/9/main" objectType="CheckBox" fmlaLink="$S$44" lockText="1" noThreeD="1"/>
</file>

<file path=xl/ctrlProps/ctrlProp741.xml><?xml version="1.0" encoding="utf-8"?>
<formControlPr xmlns="http://schemas.microsoft.com/office/spreadsheetml/2009/9/main" objectType="CheckBox" fmlaLink="$O$30" lockText="1" noThreeD="1"/>
</file>

<file path=xl/ctrlProps/ctrlProp742.xml><?xml version="1.0" encoding="utf-8"?>
<formControlPr xmlns="http://schemas.microsoft.com/office/spreadsheetml/2009/9/main" objectType="CheckBox" fmlaLink="$P$30" lockText="1" noThreeD="1"/>
</file>

<file path=xl/ctrlProps/ctrlProp743.xml><?xml version="1.0" encoding="utf-8"?>
<formControlPr xmlns="http://schemas.microsoft.com/office/spreadsheetml/2009/9/main" objectType="CheckBox" fmlaLink="$O$29" lockText="1" noThreeD="1"/>
</file>

<file path=xl/ctrlProps/ctrlProp744.xml><?xml version="1.0" encoding="utf-8"?>
<formControlPr xmlns="http://schemas.microsoft.com/office/spreadsheetml/2009/9/main" objectType="CheckBox" fmlaLink="$P$29" lockText="1" noThreeD="1"/>
</file>

<file path=xl/ctrlProps/ctrlProp745.xml><?xml version="1.0" encoding="utf-8"?>
<formControlPr xmlns="http://schemas.microsoft.com/office/spreadsheetml/2009/9/main" objectType="CheckBox" fmlaLink="$Q$29" lockText="1" noThreeD="1"/>
</file>

<file path=xl/ctrlProps/ctrlProp746.xml><?xml version="1.0" encoding="utf-8"?>
<formControlPr xmlns="http://schemas.microsoft.com/office/spreadsheetml/2009/9/main" objectType="CheckBox" fmlaLink="$R$29" lockText="1" noThreeD="1"/>
</file>

<file path=xl/ctrlProps/ctrlProp747.xml><?xml version="1.0" encoding="utf-8"?>
<formControlPr xmlns="http://schemas.microsoft.com/office/spreadsheetml/2009/9/main" objectType="CheckBox" fmlaLink="$O$28" lockText="1" noThreeD="1"/>
</file>

<file path=xl/ctrlProps/ctrlProp748.xml><?xml version="1.0" encoding="utf-8"?>
<formControlPr xmlns="http://schemas.microsoft.com/office/spreadsheetml/2009/9/main" objectType="CheckBox" fmlaLink="$O$27" lockText="1" noThreeD="1"/>
</file>

<file path=xl/ctrlProps/ctrlProp749.xml><?xml version="1.0" encoding="utf-8"?>
<formControlPr xmlns="http://schemas.microsoft.com/office/spreadsheetml/2009/9/main" objectType="CheckBox" fmlaLink="$P$27"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Q$27" lockText="1" noThreeD="1"/>
</file>

<file path=xl/ctrlProps/ctrlProp751.xml><?xml version="1.0" encoding="utf-8"?>
<formControlPr xmlns="http://schemas.microsoft.com/office/spreadsheetml/2009/9/main" objectType="CheckBox" fmlaLink="$R$27" lockText="1" noThreeD="1"/>
</file>

<file path=xl/ctrlProps/ctrlProp752.xml><?xml version="1.0" encoding="utf-8"?>
<formControlPr xmlns="http://schemas.microsoft.com/office/spreadsheetml/2009/9/main" objectType="CheckBox" fmlaLink="$O$25" lockText="1" noThreeD="1"/>
</file>

<file path=xl/ctrlProps/ctrlProp753.xml><?xml version="1.0" encoding="utf-8"?>
<formControlPr xmlns="http://schemas.microsoft.com/office/spreadsheetml/2009/9/main" objectType="CheckBox" fmlaLink="$P$25" lockText="1" noThreeD="1"/>
</file>

<file path=xl/ctrlProps/ctrlProp754.xml><?xml version="1.0" encoding="utf-8"?>
<formControlPr xmlns="http://schemas.microsoft.com/office/spreadsheetml/2009/9/main" objectType="CheckBox" fmlaLink="$Q$25" lockText="1" noThreeD="1"/>
</file>

<file path=xl/ctrlProps/ctrlProp755.xml><?xml version="1.0" encoding="utf-8"?>
<formControlPr xmlns="http://schemas.microsoft.com/office/spreadsheetml/2009/9/main" objectType="CheckBox" fmlaLink="$R$25" lockText="1" noThreeD="1"/>
</file>

<file path=xl/ctrlProps/ctrlProp756.xml><?xml version="1.0" encoding="utf-8"?>
<formControlPr xmlns="http://schemas.microsoft.com/office/spreadsheetml/2009/9/main" objectType="CheckBox" fmlaLink="$O$24" lockText="1" noThreeD="1"/>
</file>

<file path=xl/ctrlProps/ctrlProp757.xml><?xml version="1.0" encoding="utf-8"?>
<formControlPr xmlns="http://schemas.microsoft.com/office/spreadsheetml/2009/9/main" objectType="CheckBox" fmlaLink="$P$24" lockText="1" noThreeD="1"/>
</file>

<file path=xl/ctrlProps/ctrlProp758.xml><?xml version="1.0" encoding="utf-8"?>
<formControlPr xmlns="http://schemas.microsoft.com/office/spreadsheetml/2009/9/main" objectType="CheckBox" fmlaLink="$O$23" lockText="1" noThreeD="1"/>
</file>

<file path=xl/ctrlProps/ctrlProp759.xml><?xml version="1.0" encoding="utf-8"?>
<formControlPr xmlns="http://schemas.microsoft.com/office/spreadsheetml/2009/9/main" objectType="CheckBox" fmlaLink="$P$23"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Q$23" lockText="1" noThreeD="1"/>
</file>

<file path=xl/ctrlProps/ctrlProp761.xml><?xml version="1.0" encoding="utf-8"?>
<formControlPr xmlns="http://schemas.microsoft.com/office/spreadsheetml/2009/9/main" objectType="CheckBox" fmlaLink="$R$23" lockText="1" noThreeD="1"/>
</file>

<file path=xl/ctrlProps/ctrlProp762.xml><?xml version="1.0" encoding="utf-8"?>
<formControlPr xmlns="http://schemas.microsoft.com/office/spreadsheetml/2009/9/main" objectType="CheckBox" fmlaLink="$O$22" lockText="1" noThreeD="1"/>
</file>

<file path=xl/ctrlProps/ctrlProp763.xml><?xml version="1.0" encoding="utf-8"?>
<formControlPr xmlns="http://schemas.microsoft.com/office/spreadsheetml/2009/9/main" objectType="CheckBox" fmlaLink="$P$22" lockText="1" noThreeD="1"/>
</file>

<file path=xl/ctrlProps/ctrlProp764.xml><?xml version="1.0" encoding="utf-8"?>
<formControlPr xmlns="http://schemas.microsoft.com/office/spreadsheetml/2009/9/main" objectType="CheckBox" fmlaLink="$Q$22" lockText="1" noThreeD="1"/>
</file>

<file path=xl/ctrlProps/ctrlProp765.xml><?xml version="1.0" encoding="utf-8"?>
<formControlPr xmlns="http://schemas.microsoft.com/office/spreadsheetml/2009/9/main" objectType="CheckBox" fmlaLink="$R$22" lockText="1" noThreeD="1"/>
</file>

<file path=xl/ctrlProps/ctrlProp766.xml><?xml version="1.0" encoding="utf-8"?>
<formControlPr xmlns="http://schemas.microsoft.com/office/spreadsheetml/2009/9/main" objectType="CheckBox" fmlaLink="$O$21" lockText="1" noThreeD="1"/>
</file>

<file path=xl/ctrlProps/ctrlProp767.xml><?xml version="1.0" encoding="utf-8"?>
<formControlPr xmlns="http://schemas.microsoft.com/office/spreadsheetml/2009/9/main" objectType="CheckBox" fmlaLink="$P$21" lockText="1" noThreeD="1"/>
</file>

<file path=xl/ctrlProps/ctrlProp768.xml><?xml version="1.0" encoding="utf-8"?>
<formControlPr xmlns="http://schemas.microsoft.com/office/spreadsheetml/2009/9/main" objectType="CheckBox" fmlaLink="$Q$21" lockText="1" noThreeD="1"/>
</file>

<file path=xl/ctrlProps/ctrlProp769.xml><?xml version="1.0" encoding="utf-8"?>
<formControlPr xmlns="http://schemas.microsoft.com/office/spreadsheetml/2009/9/main" objectType="CheckBox" fmlaLink="$O$20" lockText="1" noThreeD="1"/>
</file>

<file path=xl/ctrlProps/ctrlProp77.xml><?xml version="1.0" encoding="utf-8"?>
<formControlPr xmlns="http://schemas.microsoft.com/office/spreadsheetml/2009/9/main" objectType="CheckBox" fmlaLink="#REF!" lockText="1" noThreeD="1"/>
</file>

<file path=xl/ctrlProps/ctrlProp770.xml><?xml version="1.0" encoding="utf-8"?>
<formControlPr xmlns="http://schemas.microsoft.com/office/spreadsheetml/2009/9/main" objectType="CheckBox" fmlaLink="$P$20" lockText="1" noThreeD="1"/>
</file>

<file path=xl/ctrlProps/ctrlProp771.xml><?xml version="1.0" encoding="utf-8"?>
<formControlPr xmlns="http://schemas.microsoft.com/office/spreadsheetml/2009/9/main" objectType="CheckBox" fmlaLink="$O$19" lockText="1" noThreeD="1"/>
</file>

<file path=xl/ctrlProps/ctrlProp772.xml><?xml version="1.0" encoding="utf-8"?>
<formControlPr xmlns="http://schemas.microsoft.com/office/spreadsheetml/2009/9/main" objectType="CheckBox" fmlaLink="$P$19" lockText="1" noThreeD="1"/>
</file>

<file path=xl/ctrlProps/ctrlProp773.xml><?xml version="1.0" encoding="utf-8"?>
<formControlPr xmlns="http://schemas.microsoft.com/office/spreadsheetml/2009/9/main" objectType="CheckBox" fmlaLink="$Q$19" lockText="1" noThreeD="1"/>
</file>

<file path=xl/ctrlProps/ctrlProp774.xml><?xml version="1.0" encoding="utf-8"?>
<formControlPr xmlns="http://schemas.microsoft.com/office/spreadsheetml/2009/9/main" objectType="CheckBox" fmlaLink="$R$19" lockText="1" noThreeD="1"/>
</file>

<file path=xl/ctrlProps/ctrlProp775.xml><?xml version="1.0" encoding="utf-8"?>
<formControlPr xmlns="http://schemas.microsoft.com/office/spreadsheetml/2009/9/main" objectType="CheckBox" fmlaLink="$O$17" lockText="1" noThreeD="1"/>
</file>

<file path=xl/ctrlProps/ctrlProp776.xml><?xml version="1.0" encoding="utf-8"?>
<formControlPr xmlns="http://schemas.microsoft.com/office/spreadsheetml/2009/9/main" objectType="CheckBox" fmlaLink="$O$18" lockText="1" noThreeD="1"/>
</file>

<file path=xl/ctrlProps/ctrlProp777.xml><?xml version="1.0" encoding="utf-8"?>
<formControlPr xmlns="http://schemas.microsoft.com/office/spreadsheetml/2009/9/main" objectType="CheckBox" fmlaLink="$P$17" lockText="1" noThreeD="1"/>
</file>

<file path=xl/ctrlProps/ctrlProp778.xml><?xml version="1.0" encoding="utf-8"?>
<formControlPr xmlns="http://schemas.microsoft.com/office/spreadsheetml/2009/9/main" objectType="CheckBox" fmlaLink="$P$18" lockText="1" noThreeD="1"/>
</file>

<file path=xl/ctrlProps/ctrlProp779.xml><?xml version="1.0" encoding="utf-8"?>
<formControlPr xmlns="http://schemas.microsoft.com/office/spreadsheetml/2009/9/main" objectType="CheckBox" fmlaLink="$Q$17"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Q$18" lockText="1" noThreeD="1"/>
</file>

<file path=xl/ctrlProps/ctrlProp781.xml><?xml version="1.0" encoding="utf-8"?>
<formControlPr xmlns="http://schemas.microsoft.com/office/spreadsheetml/2009/9/main" objectType="CheckBox" fmlaLink="$R$17" lockText="1" noThreeD="1"/>
</file>

<file path=xl/ctrlProps/ctrlProp782.xml><?xml version="1.0" encoding="utf-8"?>
<formControlPr xmlns="http://schemas.microsoft.com/office/spreadsheetml/2009/9/main" objectType="CheckBox" fmlaLink="$R$18" lockText="1" noThreeD="1"/>
</file>

<file path=xl/ctrlProps/ctrlProp783.xml><?xml version="1.0" encoding="utf-8"?>
<formControlPr xmlns="http://schemas.microsoft.com/office/spreadsheetml/2009/9/main" objectType="CheckBox" fmlaLink="$O$16" lockText="1" noThreeD="1"/>
</file>

<file path=xl/ctrlProps/ctrlProp784.xml><?xml version="1.0" encoding="utf-8"?>
<formControlPr xmlns="http://schemas.microsoft.com/office/spreadsheetml/2009/9/main" objectType="CheckBox" fmlaLink="$P$16" lockText="1" noThreeD="1"/>
</file>

<file path=xl/ctrlProps/ctrlProp785.xml><?xml version="1.0" encoding="utf-8"?>
<formControlPr xmlns="http://schemas.microsoft.com/office/spreadsheetml/2009/9/main" objectType="CheckBox" fmlaLink="$R$13" lockText="1" noThreeD="1"/>
</file>

<file path=xl/ctrlProps/ctrlProp786.xml><?xml version="1.0" encoding="utf-8"?>
<formControlPr xmlns="http://schemas.microsoft.com/office/spreadsheetml/2009/9/main" objectType="CheckBox" fmlaLink="$R$14" lockText="1" noThreeD="1"/>
</file>

<file path=xl/ctrlProps/ctrlProp787.xml><?xml version="1.0" encoding="utf-8"?>
<formControlPr xmlns="http://schemas.microsoft.com/office/spreadsheetml/2009/9/main" objectType="CheckBox" fmlaLink="$R$15" lockText="1" noThreeD="1"/>
</file>

<file path=xl/ctrlProps/ctrlProp788.xml><?xml version="1.0" encoding="utf-8"?>
<formControlPr xmlns="http://schemas.microsoft.com/office/spreadsheetml/2009/9/main" objectType="CheckBox" fmlaLink="$Q$13" lockText="1" noThreeD="1"/>
</file>

<file path=xl/ctrlProps/ctrlProp789.xml><?xml version="1.0" encoding="utf-8"?>
<formControlPr xmlns="http://schemas.microsoft.com/office/spreadsheetml/2009/9/main" objectType="CheckBox" fmlaLink="$Q$14"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Q$15" lockText="1" noThreeD="1"/>
</file>

<file path=xl/ctrlProps/ctrlProp791.xml><?xml version="1.0" encoding="utf-8"?>
<formControlPr xmlns="http://schemas.microsoft.com/office/spreadsheetml/2009/9/main" objectType="CheckBox" fmlaLink="$P$13" lockText="1" noThreeD="1"/>
</file>

<file path=xl/ctrlProps/ctrlProp792.xml><?xml version="1.0" encoding="utf-8"?>
<formControlPr xmlns="http://schemas.microsoft.com/office/spreadsheetml/2009/9/main" objectType="CheckBox" fmlaLink="$P$14" lockText="1" noThreeD="1"/>
</file>

<file path=xl/ctrlProps/ctrlProp793.xml><?xml version="1.0" encoding="utf-8"?>
<formControlPr xmlns="http://schemas.microsoft.com/office/spreadsheetml/2009/9/main" objectType="CheckBox" fmlaLink="$P$15" lockText="1" noThreeD="1"/>
</file>

<file path=xl/ctrlProps/ctrlProp794.xml><?xml version="1.0" encoding="utf-8"?>
<formControlPr xmlns="http://schemas.microsoft.com/office/spreadsheetml/2009/9/main" objectType="CheckBox" fmlaLink="$O$13" lockText="1" noThreeD="1"/>
</file>

<file path=xl/ctrlProps/ctrlProp795.xml><?xml version="1.0" encoding="utf-8"?>
<formControlPr xmlns="http://schemas.microsoft.com/office/spreadsheetml/2009/9/main" objectType="CheckBox" fmlaLink="$O$14" lockText="1" noThreeD="1"/>
</file>

<file path=xl/ctrlProps/ctrlProp796.xml><?xml version="1.0" encoding="utf-8"?>
<formControlPr xmlns="http://schemas.microsoft.com/office/spreadsheetml/2009/9/main" objectType="CheckBox" fmlaLink="$O$15" lockText="1" noThreeD="1"/>
</file>

<file path=xl/ctrlProps/ctrlProp797.xml><?xml version="1.0" encoding="utf-8"?>
<formControlPr xmlns="http://schemas.microsoft.com/office/spreadsheetml/2009/9/main" objectType="CheckBox" fmlaLink="$O$11" lockText="1" noThreeD="1"/>
</file>

<file path=xl/ctrlProps/ctrlProp798.xml><?xml version="1.0" encoding="utf-8"?>
<formControlPr xmlns="http://schemas.microsoft.com/office/spreadsheetml/2009/9/main" objectType="CheckBox" fmlaLink="$P$11" lockText="1" noThreeD="1"/>
</file>

<file path=xl/ctrlProps/ctrlProp799.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BF$110"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O$10" lockText="1" noThreeD="1"/>
</file>

<file path=xl/ctrlProps/ctrlProp801.xml><?xml version="1.0" encoding="utf-8"?>
<formControlPr xmlns="http://schemas.microsoft.com/office/spreadsheetml/2009/9/main" objectType="CheckBox" fmlaLink="$P$9" lockText="1" noThreeD="1"/>
</file>

<file path=xl/ctrlProps/ctrlProp802.xml><?xml version="1.0" encoding="utf-8"?>
<formControlPr xmlns="http://schemas.microsoft.com/office/spreadsheetml/2009/9/main" objectType="CheckBox" fmlaLink="$P$10" lockText="1" noThreeD="1"/>
</file>

<file path=xl/ctrlProps/ctrlProp803.xml><?xml version="1.0" encoding="utf-8"?>
<formControlPr xmlns="http://schemas.microsoft.com/office/spreadsheetml/2009/9/main" objectType="CheckBox" fmlaLink="$Q$9" lockText="1" noThreeD="1"/>
</file>

<file path=xl/ctrlProps/ctrlProp804.xml><?xml version="1.0" encoding="utf-8"?>
<formControlPr xmlns="http://schemas.microsoft.com/office/spreadsheetml/2009/9/main" objectType="CheckBox" fmlaLink="$R$9" lockText="1" noThreeD="1"/>
</file>

<file path=xl/ctrlProps/ctrlProp805.xml><?xml version="1.0" encoding="utf-8"?>
<formControlPr xmlns="http://schemas.microsoft.com/office/spreadsheetml/2009/9/main" objectType="CheckBox" fmlaLink="$O$7" lockText="1" noThreeD="1"/>
</file>

<file path=xl/ctrlProps/ctrlProp806.xml><?xml version="1.0" encoding="utf-8"?>
<formControlPr xmlns="http://schemas.microsoft.com/office/spreadsheetml/2009/9/main" objectType="CheckBox" fmlaLink="$P$7" lockText="1" noThreeD="1"/>
</file>

<file path=xl/ctrlProps/ctrlProp807.xml><?xml version="1.0" encoding="utf-8"?>
<formControlPr xmlns="http://schemas.microsoft.com/office/spreadsheetml/2009/9/main" objectType="CheckBox" fmlaLink="$Q$7" lockText="1" noThreeD="1"/>
</file>

<file path=xl/ctrlProps/ctrlProp808.xml><?xml version="1.0" encoding="utf-8"?>
<formControlPr xmlns="http://schemas.microsoft.com/office/spreadsheetml/2009/9/main" objectType="CheckBox" fmlaLink="$R$7" lockText="1" noThreeD="1"/>
</file>

<file path=xl/ctrlProps/ctrlProp809.xml><?xml version="1.0" encoding="utf-8"?>
<formControlPr xmlns="http://schemas.microsoft.com/office/spreadsheetml/2009/9/main" objectType="CheckBox" fmlaLink="$O$8" lockText="1" noThreeD="1"/>
</file>

<file path=xl/ctrlProps/ctrlProp81.xml><?xml version="1.0" encoding="utf-8"?>
<formControlPr xmlns="http://schemas.microsoft.com/office/spreadsheetml/2009/9/main" objectType="CheckBox" fmlaLink="$Q$26" lockText="1" noThreeD="1"/>
</file>

<file path=xl/ctrlProps/ctrlProp810.xml><?xml version="1.0" encoding="utf-8"?>
<formControlPr xmlns="http://schemas.microsoft.com/office/spreadsheetml/2009/9/main" objectType="CheckBox" fmlaLink="$P$8" lockText="1" noThreeD="1"/>
</file>

<file path=xl/ctrlProps/ctrlProp811.xml><?xml version="1.0" encoding="utf-8"?>
<formControlPr xmlns="http://schemas.microsoft.com/office/spreadsheetml/2009/9/main" objectType="CheckBox" fmlaLink="$S$7" lockText="1" noThreeD="1"/>
</file>

<file path=xl/ctrlProps/ctrlProp812.xml><?xml version="1.0" encoding="utf-8"?>
<formControlPr xmlns="http://schemas.microsoft.com/office/spreadsheetml/2009/9/main" objectType="CheckBox" fmlaLink="$O$12" lockText="1" noThreeD="1"/>
</file>

<file path=xl/ctrlProps/ctrlProp813.xml><?xml version="1.0" encoding="utf-8"?>
<formControlPr xmlns="http://schemas.microsoft.com/office/spreadsheetml/2009/9/main" objectType="CheckBox" fmlaLink="$O$26" lockText="1" noThreeD="1"/>
</file>

<file path=xl/ctrlProps/ctrlProp814.xml><?xml version="1.0" encoding="utf-8"?>
<formControlPr xmlns="http://schemas.microsoft.com/office/spreadsheetml/2009/9/main" objectType="CheckBox" fmlaLink="$P$12" lockText="1" noThreeD="1"/>
</file>

<file path=xl/ctrlProps/ctrlProp815.xml><?xml version="1.0" encoding="utf-8"?>
<formControlPr xmlns="http://schemas.microsoft.com/office/spreadsheetml/2009/9/main" objectType="CheckBox" fmlaLink="$P$26" lockText="1" noThreeD="1"/>
</file>

<file path=xl/ctrlProps/ctrlProp816.xml><?xml version="1.0" encoding="utf-8"?>
<formControlPr xmlns="http://schemas.microsoft.com/office/spreadsheetml/2009/9/main" objectType="CheckBox" fmlaLink="$Q$26" lockText="1" noThreeD="1"/>
</file>

<file path=xl/ctrlProps/ctrlProp817.xml><?xml version="1.0" encoding="utf-8"?>
<formControlPr xmlns="http://schemas.microsoft.com/office/spreadsheetml/2009/9/main" objectType="CheckBox" fmlaLink="$R$26" lockText="1" noThreeD="1"/>
</file>

<file path=xl/ctrlProps/ctrlProp818.xml><?xml version="1.0" encoding="utf-8"?>
<formControlPr xmlns="http://schemas.microsoft.com/office/spreadsheetml/2009/9/main" objectType="CheckBox" fmlaLink="$S$9" lockText="1" noThreeD="1"/>
</file>

<file path=xl/ctrlProps/ctrlProp819.xml><?xml version="1.0" encoding="utf-8"?>
<formControlPr xmlns="http://schemas.microsoft.com/office/spreadsheetml/2009/9/main" objectType="CheckBox" fmlaLink="$S$11" lockText="1" noThreeD="1"/>
</file>

<file path=xl/ctrlProps/ctrlProp82.xml><?xml version="1.0" encoding="utf-8"?>
<formControlPr xmlns="http://schemas.microsoft.com/office/spreadsheetml/2009/9/main" objectType="CheckBox" fmlaLink="$Q$27" lockText="1" noThreeD="1"/>
</file>

<file path=xl/ctrlProps/ctrlProp820.xml><?xml version="1.0" encoding="utf-8"?>
<formControlPr xmlns="http://schemas.microsoft.com/office/spreadsheetml/2009/9/main" objectType="CheckBox" fmlaLink="$S$12" lockText="1" noThreeD="1"/>
</file>

<file path=xl/ctrlProps/ctrlProp821.xml><?xml version="1.0" encoding="utf-8"?>
<formControlPr xmlns="http://schemas.microsoft.com/office/spreadsheetml/2009/9/main" objectType="CheckBox" fmlaLink="$S$13" lockText="1" noThreeD="1"/>
</file>

<file path=xl/ctrlProps/ctrlProp822.xml><?xml version="1.0" encoding="utf-8"?>
<formControlPr xmlns="http://schemas.microsoft.com/office/spreadsheetml/2009/9/main" objectType="CheckBox" fmlaLink="$S$16" lockText="1" noThreeD="1"/>
</file>

<file path=xl/ctrlProps/ctrlProp823.xml><?xml version="1.0" encoding="utf-8"?>
<formControlPr xmlns="http://schemas.microsoft.com/office/spreadsheetml/2009/9/main" objectType="CheckBox" fmlaLink="$S$17" lockText="1" noThreeD="1"/>
</file>

<file path=xl/ctrlProps/ctrlProp824.xml><?xml version="1.0" encoding="utf-8"?>
<formControlPr xmlns="http://schemas.microsoft.com/office/spreadsheetml/2009/9/main" objectType="CheckBox" fmlaLink="$S$19" lockText="1" noThreeD="1"/>
</file>

<file path=xl/ctrlProps/ctrlProp825.xml><?xml version="1.0" encoding="utf-8"?>
<formControlPr xmlns="http://schemas.microsoft.com/office/spreadsheetml/2009/9/main" objectType="CheckBox" fmlaLink="$S$20" lockText="1" noThreeD="1"/>
</file>

<file path=xl/ctrlProps/ctrlProp826.xml><?xml version="1.0" encoding="utf-8"?>
<formControlPr xmlns="http://schemas.microsoft.com/office/spreadsheetml/2009/9/main" objectType="CheckBox" fmlaLink="$S$21" lockText="1" noThreeD="1"/>
</file>

<file path=xl/ctrlProps/ctrlProp827.xml><?xml version="1.0" encoding="utf-8"?>
<formControlPr xmlns="http://schemas.microsoft.com/office/spreadsheetml/2009/9/main" objectType="CheckBox" fmlaLink="$S$22" lockText="1" noThreeD="1"/>
</file>

<file path=xl/ctrlProps/ctrlProp828.xml><?xml version="1.0" encoding="utf-8"?>
<formControlPr xmlns="http://schemas.microsoft.com/office/spreadsheetml/2009/9/main" objectType="CheckBox" fmlaLink="$S$25" lockText="1" noThreeD="1"/>
</file>

<file path=xl/ctrlProps/ctrlProp829.xml><?xml version="1.0" encoding="utf-8"?>
<formControlPr xmlns="http://schemas.microsoft.com/office/spreadsheetml/2009/9/main" objectType="CheckBox" fmlaLink="$S$27" lockText="1" noThreeD="1"/>
</file>

<file path=xl/ctrlProps/ctrlProp83.xml><?xml version="1.0" encoding="utf-8"?>
<formControlPr xmlns="http://schemas.microsoft.com/office/spreadsheetml/2009/9/main" objectType="CheckBox" fmlaLink="$Q$31" lockText="1" noThreeD="1"/>
</file>

<file path=xl/ctrlProps/ctrlProp830.xml><?xml version="1.0" encoding="utf-8"?>
<formControlPr xmlns="http://schemas.microsoft.com/office/spreadsheetml/2009/9/main" objectType="CheckBox" fmlaLink="$S$29" lockText="1" noThreeD="1"/>
</file>

<file path=xl/ctrlProps/ctrlProp831.xml><?xml version="1.0" encoding="utf-8"?>
<formControlPr xmlns="http://schemas.microsoft.com/office/spreadsheetml/2009/9/main" objectType="CheckBox" fmlaLink="$O$45" lockText="1" noThreeD="1"/>
</file>

<file path=xl/ctrlProps/ctrlProp832.xml><?xml version="1.0" encoding="utf-8"?>
<formControlPr xmlns="http://schemas.microsoft.com/office/spreadsheetml/2009/9/main" objectType="CheckBox" fmlaLink="$P$45" lockText="1" noThreeD="1"/>
</file>

<file path=xl/ctrlProps/ctrlProp833.xml><?xml version="1.0" encoding="utf-8"?>
<formControlPr xmlns="http://schemas.microsoft.com/office/spreadsheetml/2009/9/main" objectType="CheckBox" fmlaLink="$Q$45" lockText="1" noThreeD="1"/>
</file>

<file path=xl/ctrlProps/ctrlProp834.xml><?xml version="1.0" encoding="utf-8"?>
<formControlPr xmlns="http://schemas.microsoft.com/office/spreadsheetml/2009/9/main" objectType="CheckBox" fmlaLink="$R$45" lockText="1" noThreeD="1"/>
</file>

<file path=xl/ctrlProps/ctrlProp835.xml><?xml version="1.0" encoding="utf-8"?>
<formControlPr xmlns="http://schemas.microsoft.com/office/spreadsheetml/2009/9/main" objectType="CheckBox" fmlaLink="$S$45" lockText="1" noThreeD="1"/>
</file>

<file path=xl/ctrlProps/ctrlProp836.xml><?xml version="1.0" encoding="utf-8"?>
<formControlPr xmlns="http://schemas.microsoft.com/office/spreadsheetml/2009/9/main" objectType="CheckBox" fmlaLink="$O$46" lockText="1" noThreeD="1"/>
</file>

<file path=xl/ctrlProps/ctrlProp837.xml><?xml version="1.0" encoding="utf-8"?>
<formControlPr xmlns="http://schemas.microsoft.com/office/spreadsheetml/2009/9/main" objectType="CheckBox" fmlaLink="$O$47" lockText="1" noThreeD="1"/>
</file>

<file path=xl/ctrlProps/ctrlProp838.xml><?xml version="1.0" encoding="utf-8"?>
<formControlPr xmlns="http://schemas.microsoft.com/office/spreadsheetml/2009/9/main" objectType="CheckBox" fmlaLink="$O$48" lockText="1" noThreeD="1"/>
</file>

<file path=xl/ctrlProps/ctrlProp839.xml><?xml version="1.0" encoding="utf-8"?>
<formControlPr xmlns="http://schemas.microsoft.com/office/spreadsheetml/2009/9/main" objectType="CheckBox" fmlaLink="$O$4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O$50" lockText="1" noThreeD="1"/>
</file>

<file path=xl/ctrlProps/ctrlProp841.xml><?xml version="1.0" encoding="utf-8"?>
<formControlPr xmlns="http://schemas.microsoft.com/office/spreadsheetml/2009/9/main" objectType="CheckBox" fmlaLink="$O$51" lockText="1" noThreeD="1"/>
</file>

<file path=xl/ctrlProps/ctrlProp842.xml><?xml version="1.0" encoding="utf-8"?>
<formControlPr xmlns="http://schemas.microsoft.com/office/spreadsheetml/2009/9/main" objectType="CheckBox" fmlaLink="$O$52" lockText="1" noThreeD="1"/>
</file>

<file path=xl/ctrlProps/ctrlProp843.xml><?xml version="1.0" encoding="utf-8"?>
<formControlPr xmlns="http://schemas.microsoft.com/office/spreadsheetml/2009/9/main" objectType="CheckBox" fmlaLink="$O$53" lockText="1" noThreeD="1"/>
</file>

<file path=xl/ctrlProps/ctrlProp844.xml><?xml version="1.0" encoding="utf-8"?>
<formControlPr xmlns="http://schemas.microsoft.com/office/spreadsheetml/2009/9/main" objectType="CheckBox" fmlaLink="$O$54" lockText="1" noThreeD="1"/>
</file>

<file path=xl/ctrlProps/ctrlProp845.xml><?xml version="1.0" encoding="utf-8"?>
<formControlPr xmlns="http://schemas.microsoft.com/office/spreadsheetml/2009/9/main" objectType="CheckBox" fmlaLink="$O$55" lockText="1" noThreeD="1"/>
</file>

<file path=xl/ctrlProps/ctrlProp846.xml><?xml version="1.0" encoding="utf-8"?>
<formControlPr xmlns="http://schemas.microsoft.com/office/spreadsheetml/2009/9/main" objectType="CheckBox" fmlaLink="$O$56" lockText="1" noThreeD="1"/>
</file>

<file path=xl/ctrlProps/ctrlProp847.xml><?xml version="1.0" encoding="utf-8"?>
<formControlPr xmlns="http://schemas.microsoft.com/office/spreadsheetml/2009/9/main" objectType="CheckBox" fmlaLink="$O$57" lockText="1" noThreeD="1"/>
</file>

<file path=xl/ctrlProps/ctrlProp848.xml><?xml version="1.0" encoding="utf-8"?>
<formControlPr xmlns="http://schemas.microsoft.com/office/spreadsheetml/2009/9/main" objectType="CheckBox" fmlaLink="$O$58" lockText="1" noThreeD="1"/>
</file>

<file path=xl/ctrlProps/ctrlProp849.xml><?xml version="1.0" encoding="utf-8"?>
<formControlPr xmlns="http://schemas.microsoft.com/office/spreadsheetml/2009/9/main" objectType="CheckBox" fmlaLink="$O$59"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O$60" lockText="1" noThreeD="1"/>
</file>

<file path=xl/ctrlProps/ctrlProp851.xml><?xml version="1.0" encoding="utf-8"?>
<formControlPr xmlns="http://schemas.microsoft.com/office/spreadsheetml/2009/9/main" objectType="CheckBox" fmlaLink="$O$61" lockText="1" noThreeD="1"/>
</file>

<file path=xl/ctrlProps/ctrlProp852.xml><?xml version="1.0" encoding="utf-8"?>
<formControlPr xmlns="http://schemas.microsoft.com/office/spreadsheetml/2009/9/main" objectType="CheckBox" fmlaLink="$O$62" lockText="1" noThreeD="1"/>
</file>

<file path=xl/ctrlProps/ctrlProp853.xml><?xml version="1.0" encoding="utf-8"?>
<formControlPr xmlns="http://schemas.microsoft.com/office/spreadsheetml/2009/9/main" objectType="CheckBox" fmlaLink="$O$63" lockText="1" noThreeD="1"/>
</file>

<file path=xl/ctrlProps/ctrlProp854.xml><?xml version="1.0" encoding="utf-8"?>
<formControlPr xmlns="http://schemas.microsoft.com/office/spreadsheetml/2009/9/main" objectType="CheckBox" fmlaLink="$O$64" lockText="1" noThreeD="1"/>
</file>

<file path=xl/ctrlProps/ctrlProp855.xml><?xml version="1.0" encoding="utf-8"?>
<formControlPr xmlns="http://schemas.microsoft.com/office/spreadsheetml/2009/9/main" objectType="CheckBox" fmlaLink="$O$65" lockText="1" noThreeD="1"/>
</file>

<file path=xl/ctrlProps/ctrlProp856.xml><?xml version="1.0" encoding="utf-8"?>
<formControlPr xmlns="http://schemas.microsoft.com/office/spreadsheetml/2009/9/main" objectType="CheckBox" fmlaLink="$O$66" lockText="1" noThreeD="1"/>
</file>

<file path=xl/ctrlProps/ctrlProp857.xml><?xml version="1.0" encoding="utf-8"?>
<formControlPr xmlns="http://schemas.microsoft.com/office/spreadsheetml/2009/9/main" objectType="CheckBox" fmlaLink="$O$67" lockText="1" noThreeD="1"/>
</file>

<file path=xl/ctrlProps/ctrlProp858.xml><?xml version="1.0" encoding="utf-8"?>
<formControlPr xmlns="http://schemas.microsoft.com/office/spreadsheetml/2009/9/main" objectType="CheckBox" fmlaLink="$O$68" lockText="1" noThreeD="1"/>
</file>

<file path=xl/ctrlProps/ctrlProp859.xml><?xml version="1.0" encoding="utf-8"?>
<formControlPr xmlns="http://schemas.microsoft.com/office/spreadsheetml/2009/9/main" objectType="CheckBox" fmlaLink="$P$46"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P$47" lockText="1" noThreeD="1"/>
</file>

<file path=xl/ctrlProps/ctrlProp861.xml><?xml version="1.0" encoding="utf-8"?>
<formControlPr xmlns="http://schemas.microsoft.com/office/spreadsheetml/2009/9/main" objectType="CheckBox" fmlaLink="$P$48" lockText="1" noThreeD="1"/>
</file>

<file path=xl/ctrlProps/ctrlProp862.xml><?xml version="1.0" encoding="utf-8"?>
<formControlPr xmlns="http://schemas.microsoft.com/office/spreadsheetml/2009/9/main" objectType="CheckBox" fmlaLink="$P$49" lockText="1" noThreeD="1"/>
</file>

<file path=xl/ctrlProps/ctrlProp863.xml><?xml version="1.0" encoding="utf-8"?>
<formControlPr xmlns="http://schemas.microsoft.com/office/spreadsheetml/2009/9/main" objectType="CheckBox" fmlaLink="$P$50" lockText="1" noThreeD="1"/>
</file>

<file path=xl/ctrlProps/ctrlProp864.xml><?xml version="1.0" encoding="utf-8"?>
<formControlPr xmlns="http://schemas.microsoft.com/office/spreadsheetml/2009/9/main" objectType="CheckBox" fmlaLink="$P$51" lockText="1" noThreeD="1"/>
</file>

<file path=xl/ctrlProps/ctrlProp865.xml><?xml version="1.0" encoding="utf-8"?>
<formControlPr xmlns="http://schemas.microsoft.com/office/spreadsheetml/2009/9/main" objectType="CheckBox" fmlaLink="$P$53" lockText="1" noThreeD="1"/>
</file>

<file path=xl/ctrlProps/ctrlProp866.xml><?xml version="1.0" encoding="utf-8"?>
<formControlPr xmlns="http://schemas.microsoft.com/office/spreadsheetml/2009/9/main" objectType="CheckBox" fmlaLink="$P$54" lockText="1" noThreeD="1"/>
</file>

<file path=xl/ctrlProps/ctrlProp867.xml><?xml version="1.0" encoding="utf-8"?>
<formControlPr xmlns="http://schemas.microsoft.com/office/spreadsheetml/2009/9/main" objectType="CheckBox" fmlaLink="$P$55" lockText="1" noThreeD="1"/>
</file>

<file path=xl/ctrlProps/ctrlProp868.xml><?xml version="1.0" encoding="utf-8"?>
<formControlPr xmlns="http://schemas.microsoft.com/office/spreadsheetml/2009/9/main" objectType="CheckBox" fmlaLink="$P$56" lockText="1" noThreeD="1"/>
</file>

<file path=xl/ctrlProps/ctrlProp869.xml><?xml version="1.0" encoding="utf-8"?>
<formControlPr xmlns="http://schemas.microsoft.com/office/spreadsheetml/2009/9/main" objectType="CheckBox" fmlaLink="$P$57"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P$58" lockText="1" noThreeD="1"/>
</file>

<file path=xl/ctrlProps/ctrlProp871.xml><?xml version="1.0" encoding="utf-8"?>
<formControlPr xmlns="http://schemas.microsoft.com/office/spreadsheetml/2009/9/main" objectType="CheckBox" fmlaLink="$P$59" lockText="1" noThreeD="1"/>
</file>

<file path=xl/ctrlProps/ctrlProp872.xml><?xml version="1.0" encoding="utf-8"?>
<formControlPr xmlns="http://schemas.microsoft.com/office/spreadsheetml/2009/9/main" objectType="CheckBox" fmlaLink="$P$60" lockText="1" noThreeD="1"/>
</file>

<file path=xl/ctrlProps/ctrlProp873.xml><?xml version="1.0" encoding="utf-8"?>
<formControlPr xmlns="http://schemas.microsoft.com/office/spreadsheetml/2009/9/main" objectType="CheckBox" fmlaLink="$P$62" lockText="1" noThreeD="1"/>
</file>

<file path=xl/ctrlProps/ctrlProp874.xml><?xml version="1.0" encoding="utf-8"?>
<formControlPr xmlns="http://schemas.microsoft.com/office/spreadsheetml/2009/9/main" objectType="CheckBox" fmlaLink="$P$63" lockText="1" noThreeD="1"/>
</file>

<file path=xl/ctrlProps/ctrlProp875.xml><?xml version="1.0" encoding="utf-8"?>
<formControlPr xmlns="http://schemas.microsoft.com/office/spreadsheetml/2009/9/main" objectType="CheckBox" fmlaLink="$P$64" lockText="1" noThreeD="1"/>
</file>

<file path=xl/ctrlProps/ctrlProp876.xml><?xml version="1.0" encoding="utf-8"?>
<formControlPr xmlns="http://schemas.microsoft.com/office/spreadsheetml/2009/9/main" objectType="CheckBox" fmlaLink="$P$65" lockText="1" noThreeD="1"/>
</file>

<file path=xl/ctrlProps/ctrlProp877.xml><?xml version="1.0" encoding="utf-8"?>
<formControlPr xmlns="http://schemas.microsoft.com/office/spreadsheetml/2009/9/main" objectType="CheckBox" fmlaLink="$P$67" lockText="1" noThreeD="1"/>
</file>

<file path=xl/ctrlProps/ctrlProp878.xml><?xml version="1.0" encoding="utf-8"?>
<formControlPr xmlns="http://schemas.microsoft.com/office/spreadsheetml/2009/9/main" objectType="CheckBox" fmlaLink="$Q$46" lockText="1" noThreeD="1"/>
</file>

<file path=xl/ctrlProps/ctrlProp879.xml><?xml version="1.0" encoding="utf-8"?>
<formControlPr xmlns="http://schemas.microsoft.com/office/spreadsheetml/2009/9/main" objectType="CheckBox" fmlaLink="$Q$47" lockText="1" noThreeD="1"/>
</file>

<file path=xl/ctrlProps/ctrlProp88.xml><?xml version="1.0" encoding="utf-8"?>
<formControlPr xmlns="http://schemas.microsoft.com/office/spreadsheetml/2009/9/main" objectType="CheckBox" fmlaLink="$Q$32" lockText="1" noThreeD="1"/>
</file>

<file path=xl/ctrlProps/ctrlProp880.xml><?xml version="1.0" encoding="utf-8"?>
<formControlPr xmlns="http://schemas.microsoft.com/office/spreadsheetml/2009/9/main" objectType="CheckBox" fmlaLink="$Q$48" lockText="1" noThreeD="1"/>
</file>

<file path=xl/ctrlProps/ctrlProp881.xml><?xml version="1.0" encoding="utf-8"?>
<formControlPr xmlns="http://schemas.microsoft.com/office/spreadsheetml/2009/9/main" objectType="CheckBox" fmlaLink="$Q$49" lockText="1" noThreeD="1"/>
</file>

<file path=xl/ctrlProps/ctrlProp882.xml><?xml version="1.0" encoding="utf-8"?>
<formControlPr xmlns="http://schemas.microsoft.com/office/spreadsheetml/2009/9/main" objectType="CheckBox" fmlaLink="$Q$50" lockText="1" noThreeD="1"/>
</file>

<file path=xl/ctrlProps/ctrlProp883.xml><?xml version="1.0" encoding="utf-8"?>
<formControlPr xmlns="http://schemas.microsoft.com/office/spreadsheetml/2009/9/main" objectType="CheckBox" fmlaLink="$Q$51" lockText="1" noThreeD="1"/>
</file>

<file path=xl/ctrlProps/ctrlProp884.xml><?xml version="1.0" encoding="utf-8"?>
<formControlPr xmlns="http://schemas.microsoft.com/office/spreadsheetml/2009/9/main" objectType="CheckBox" fmlaLink="$Q$53" lockText="1" noThreeD="1"/>
</file>

<file path=xl/ctrlProps/ctrlProp885.xml><?xml version="1.0" encoding="utf-8"?>
<formControlPr xmlns="http://schemas.microsoft.com/office/spreadsheetml/2009/9/main" objectType="CheckBox" fmlaLink="$Q$54" lockText="1" noThreeD="1"/>
</file>

<file path=xl/ctrlProps/ctrlProp886.xml><?xml version="1.0" encoding="utf-8"?>
<formControlPr xmlns="http://schemas.microsoft.com/office/spreadsheetml/2009/9/main" objectType="CheckBox" fmlaLink="$Q$55" lockText="1" noThreeD="1"/>
</file>

<file path=xl/ctrlProps/ctrlProp887.xml><?xml version="1.0" encoding="utf-8"?>
<formControlPr xmlns="http://schemas.microsoft.com/office/spreadsheetml/2009/9/main" objectType="CheckBox" fmlaLink="$Q$56" lockText="1" noThreeD="1"/>
</file>

<file path=xl/ctrlProps/ctrlProp888.xml><?xml version="1.0" encoding="utf-8"?>
<formControlPr xmlns="http://schemas.microsoft.com/office/spreadsheetml/2009/9/main" objectType="CheckBox" fmlaLink="$Q$57" lockText="1" noThreeD="1"/>
</file>

<file path=xl/ctrlProps/ctrlProp889.xml><?xml version="1.0" encoding="utf-8"?>
<formControlPr xmlns="http://schemas.microsoft.com/office/spreadsheetml/2009/9/main" objectType="CheckBox" fmlaLink="$Q$58" lockText="1" noThreeD="1"/>
</file>

<file path=xl/ctrlProps/ctrlProp89.xml><?xml version="1.0" encoding="utf-8"?>
<formControlPr xmlns="http://schemas.microsoft.com/office/spreadsheetml/2009/9/main" objectType="CheckBox" fmlaLink="$R$26" lockText="1" noThreeD="1"/>
</file>

<file path=xl/ctrlProps/ctrlProp890.xml><?xml version="1.0" encoding="utf-8"?>
<formControlPr xmlns="http://schemas.microsoft.com/office/spreadsheetml/2009/9/main" objectType="CheckBox" fmlaLink="$Q$59" lockText="1" noThreeD="1"/>
</file>

<file path=xl/ctrlProps/ctrlProp891.xml><?xml version="1.0" encoding="utf-8"?>
<formControlPr xmlns="http://schemas.microsoft.com/office/spreadsheetml/2009/9/main" objectType="CheckBox" fmlaLink="$Q$60" lockText="1" noThreeD="1"/>
</file>

<file path=xl/ctrlProps/ctrlProp892.xml><?xml version="1.0" encoding="utf-8"?>
<formControlPr xmlns="http://schemas.microsoft.com/office/spreadsheetml/2009/9/main" objectType="CheckBox" fmlaLink="$Q$62" lockText="1" noThreeD="1"/>
</file>

<file path=xl/ctrlProps/ctrlProp893.xml><?xml version="1.0" encoding="utf-8"?>
<formControlPr xmlns="http://schemas.microsoft.com/office/spreadsheetml/2009/9/main" objectType="CheckBox" fmlaLink="$Q$63" lockText="1" noThreeD="1"/>
</file>

<file path=xl/ctrlProps/ctrlProp894.xml><?xml version="1.0" encoding="utf-8"?>
<formControlPr xmlns="http://schemas.microsoft.com/office/spreadsheetml/2009/9/main" objectType="CheckBox" fmlaLink="$Q$64" lockText="1" noThreeD="1"/>
</file>

<file path=xl/ctrlProps/ctrlProp895.xml><?xml version="1.0" encoding="utf-8"?>
<formControlPr xmlns="http://schemas.microsoft.com/office/spreadsheetml/2009/9/main" objectType="CheckBox" fmlaLink="$Q$65" lockText="1" noThreeD="1"/>
</file>

<file path=xl/ctrlProps/ctrlProp896.xml><?xml version="1.0" encoding="utf-8"?>
<formControlPr xmlns="http://schemas.microsoft.com/office/spreadsheetml/2009/9/main" objectType="CheckBox" fmlaLink="$Q$67" lockText="1" noThreeD="1"/>
</file>

<file path=xl/ctrlProps/ctrlProp897.xml><?xml version="1.0" encoding="utf-8"?>
<formControlPr xmlns="http://schemas.microsoft.com/office/spreadsheetml/2009/9/main" objectType="CheckBox" fmlaLink="$R$46" lockText="1" noThreeD="1"/>
</file>

<file path=xl/ctrlProps/ctrlProp898.xml><?xml version="1.0" encoding="utf-8"?>
<formControlPr xmlns="http://schemas.microsoft.com/office/spreadsheetml/2009/9/main" objectType="CheckBox" fmlaLink="$R$47" lockText="1" noThreeD="1"/>
</file>

<file path=xl/ctrlProps/ctrlProp899.xml><?xml version="1.0" encoding="utf-8"?>
<formControlPr xmlns="http://schemas.microsoft.com/office/spreadsheetml/2009/9/main" objectType="CheckBox" fmlaLink="$R$48" lockText="1" noThreeD="1"/>
</file>

<file path=xl/ctrlProps/ctrlProp9.xml><?xml version="1.0" encoding="utf-8"?>
<formControlPr xmlns="http://schemas.microsoft.com/office/spreadsheetml/2009/9/main" objectType="CheckBox" fmlaLink="$BG$110" lockText="1" noThreeD="1"/>
</file>

<file path=xl/ctrlProps/ctrlProp90.xml><?xml version="1.0" encoding="utf-8"?>
<formControlPr xmlns="http://schemas.microsoft.com/office/spreadsheetml/2009/9/main" objectType="CheckBox" fmlaLink="$R$27" lockText="1" noThreeD="1"/>
</file>

<file path=xl/ctrlProps/ctrlProp900.xml><?xml version="1.0" encoding="utf-8"?>
<formControlPr xmlns="http://schemas.microsoft.com/office/spreadsheetml/2009/9/main" objectType="CheckBox" fmlaLink="$R$49" lockText="1" noThreeD="1"/>
</file>

<file path=xl/ctrlProps/ctrlProp901.xml><?xml version="1.0" encoding="utf-8"?>
<formControlPr xmlns="http://schemas.microsoft.com/office/spreadsheetml/2009/9/main" objectType="CheckBox" fmlaLink="$R$50" lockText="1" noThreeD="1"/>
</file>

<file path=xl/ctrlProps/ctrlProp902.xml><?xml version="1.0" encoding="utf-8"?>
<formControlPr xmlns="http://schemas.microsoft.com/office/spreadsheetml/2009/9/main" objectType="CheckBox" fmlaLink="$R$51" lockText="1" noThreeD="1"/>
</file>

<file path=xl/ctrlProps/ctrlProp903.xml><?xml version="1.0" encoding="utf-8"?>
<formControlPr xmlns="http://schemas.microsoft.com/office/spreadsheetml/2009/9/main" objectType="CheckBox" fmlaLink="$R$53" lockText="1" noThreeD="1"/>
</file>

<file path=xl/ctrlProps/ctrlProp904.xml><?xml version="1.0" encoding="utf-8"?>
<formControlPr xmlns="http://schemas.microsoft.com/office/spreadsheetml/2009/9/main" objectType="CheckBox" fmlaLink="$R$54" lockText="1" noThreeD="1"/>
</file>

<file path=xl/ctrlProps/ctrlProp905.xml><?xml version="1.0" encoding="utf-8"?>
<formControlPr xmlns="http://schemas.microsoft.com/office/spreadsheetml/2009/9/main" objectType="CheckBox" fmlaLink="$R$55" lockText="1" noThreeD="1"/>
</file>

<file path=xl/ctrlProps/ctrlProp906.xml><?xml version="1.0" encoding="utf-8"?>
<formControlPr xmlns="http://schemas.microsoft.com/office/spreadsheetml/2009/9/main" objectType="CheckBox" fmlaLink="$R$57" lockText="1" noThreeD="1"/>
</file>

<file path=xl/ctrlProps/ctrlProp907.xml><?xml version="1.0" encoding="utf-8"?>
<formControlPr xmlns="http://schemas.microsoft.com/office/spreadsheetml/2009/9/main" objectType="CheckBox" fmlaLink="$R$58" lockText="1" noThreeD="1"/>
</file>

<file path=xl/ctrlProps/ctrlProp908.xml><?xml version="1.0" encoding="utf-8"?>
<formControlPr xmlns="http://schemas.microsoft.com/office/spreadsheetml/2009/9/main" objectType="CheckBox" fmlaLink="$R$60" lockText="1" noThreeD="1"/>
</file>

<file path=xl/ctrlProps/ctrlProp909.xml><?xml version="1.0" encoding="utf-8"?>
<formControlPr xmlns="http://schemas.microsoft.com/office/spreadsheetml/2009/9/main" objectType="CheckBox" fmlaLink="$R$62"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fmlaLink="$R$63" lockText="1" noThreeD="1"/>
</file>

<file path=xl/ctrlProps/ctrlProp911.xml><?xml version="1.0" encoding="utf-8"?>
<formControlPr xmlns="http://schemas.microsoft.com/office/spreadsheetml/2009/9/main" objectType="CheckBox" fmlaLink="$R$64" lockText="1" noThreeD="1"/>
</file>

<file path=xl/ctrlProps/ctrlProp912.xml><?xml version="1.0" encoding="utf-8"?>
<formControlPr xmlns="http://schemas.microsoft.com/office/spreadsheetml/2009/9/main" objectType="CheckBox" fmlaLink="$R$67" lockText="1" noThreeD="1"/>
</file>

<file path=xl/ctrlProps/ctrlProp913.xml><?xml version="1.0" encoding="utf-8"?>
<formControlPr xmlns="http://schemas.microsoft.com/office/spreadsheetml/2009/9/main" objectType="CheckBox" fmlaLink="$S$53" lockText="1" noThreeD="1"/>
</file>

<file path=xl/ctrlProps/ctrlProp914.xml><?xml version="1.0" encoding="utf-8"?>
<formControlPr xmlns="http://schemas.microsoft.com/office/spreadsheetml/2009/9/main" objectType="CheckBox" fmlaLink="$S$55" lockText="1" noThreeD="1"/>
</file>

<file path=xl/ctrlProps/ctrlProp915.xml><?xml version="1.0" encoding="utf-8"?>
<formControlPr xmlns="http://schemas.microsoft.com/office/spreadsheetml/2009/9/main" objectType="CheckBox" fmlaLink="$S$57" lockText="1" noThreeD="1"/>
</file>

<file path=xl/ctrlProps/ctrlProp916.xml><?xml version="1.0" encoding="utf-8"?>
<formControlPr xmlns="http://schemas.microsoft.com/office/spreadsheetml/2009/9/main" objectType="CheckBox" fmlaLink="$S$59" lockText="1" noThreeD="1"/>
</file>

<file path=xl/ctrlProps/ctrlProp917.xml><?xml version="1.0" encoding="utf-8"?>
<formControlPr xmlns="http://schemas.microsoft.com/office/spreadsheetml/2009/9/main" objectType="CheckBox" fmlaLink="$S$60" lockText="1" noThreeD="1"/>
</file>

<file path=xl/ctrlProps/ctrlProp918.xml><?xml version="1.0" encoding="utf-8"?>
<formControlPr xmlns="http://schemas.microsoft.com/office/spreadsheetml/2009/9/main" objectType="CheckBox" fmlaLink="$S$61" lockText="1" noThreeD="1"/>
</file>

<file path=xl/ctrlProps/ctrlProp919.xml><?xml version="1.0" encoding="utf-8"?>
<formControlPr xmlns="http://schemas.microsoft.com/office/spreadsheetml/2009/9/main" objectType="CheckBox" fmlaLink="$S$62"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S$64" lockText="1" noThreeD="1"/>
</file>

<file path=xl/ctrlProps/ctrlProp921.xml><?xml version="1.0" encoding="utf-8"?>
<formControlPr xmlns="http://schemas.microsoft.com/office/spreadsheetml/2009/9/main" objectType="CheckBox" fmlaLink="$S$66" lockText="1" noThreeD="1"/>
</file>

<file path=xl/ctrlProps/ctrlProp922.xml><?xml version="1.0" encoding="utf-8"?>
<formControlPr xmlns="http://schemas.microsoft.com/office/spreadsheetml/2009/9/main" objectType="CheckBox" fmlaLink="$S$67" lockText="1" noThreeD="1"/>
</file>

<file path=xl/ctrlProps/ctrlProp923.xml><?xml version="1.0" encoding="utf-8"?>
<formControlPr xmlns="http://schemas.microsoft.com/office/spreadsheetml/2009/9/main" objectType="CheckBox" fmlaLink="$O$83" lockText="1" noThreeD="1"/>
</file>

<file path=xl/ctrlProps/ctrlProp924.xml><?xml version="1.0" encoding="utf-8"?>
<formControlPr xmlns="http://schemas.microsoft.com/office/spreadsheetml/2009/9/main" objectType="CheckBox" fmlaLink="$P$83" lockText="1" noThreeD="1"/>
</file>

<file path=xl/ctrlProps/ctrlProp925.xml><?xml version="1.0" encoding="utf-8"?>
<formControlPr xmlns="http://schemas.microsoft.com/office/spreadsheetml/2009/9/main" objectType="CheckBox" fmlaLink="$Q$83" lockText="1" noThreeD="1"/>
</file>

<file path=xl/ctrlProps/ctrlProp926.xml><?xml version="1.0" encoding="utf-8"?>
<formControlPr xmlns="http://schemas.microsoft.com/office/spreadsheetml/2009/9/main" objectType="CheckBox" fmlaLink="$R$83" lockText="1" noThreeD="1"/>
</file>

<file path=xl/ctrlProps/ctrlProp927.xml><?xml version="1.0" encoding="utf-8"?>
<formControlPr xmlns="http://schemas.microsoft.com/office/spreadsheetml/2009/9/main" objectType="CheckBox" fmlaLink="$S$83" lockText="1" noThreeD="1"/>
</file>

<file path=xl/ctrlProps/ctrlProp928.xml><?xml version="1.0" encoding="utf-8"?>
<formControlPr xmlns="http://schemas.microsoft.com/office/spreadsheetml/2009/9/main" objectType="CheckBox" fmlaLink="$O$84" lockText="1" noThreeD="1"/>
</file>

<file path=xl/ctrlProps/ctrlProp929.xml><?xml version="1.0" encoding="utf-8"?>
<formControlPr xmlns="http://schemas.microsoft.com/office/spreadsheetml/2009/9/main" objectType="CheckBox" fmlaLink="$O$85"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O$86" lockText="1" noThreeD="1"/>
</file>

<file path=xl/ctrlProps/ctrlProp931.xml><?xml version="1.0" encoding="utf-8"?>
<formControlPr xmlns="http://schemas.microsoft.com/office/spreadsheetml/2009/9/main" objectType="CheckBox" fmlaLink="$O$87" lockText="1" noThreeD="1"/>
</file>

<file path=xl/ctrlProps/ctrlProp932.xml><?xml version="1.0" encoding="utf-8"?>
<formControlPr xmlns="http://schemas.microsoft.com/office/spreadsheetml/2009/9/main" objectType="CheckBox" fmlaLink="$O$90"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O$91" lockText="1" noThreeD="1"/>
</file>

<file path=xl/ctrlProps/ctrlProp935.xml><?xml version="1.0" encoding="utf-8"?>
<formControlPr xmlns="http://schemas.microsoft.com/office/spreadsheetml/2009/9/main" objectType="CheckBox" fmlaLink="$O$92" lockText="1" noThreeD="1"/>
</file>

<file path=xl/ctrlProps/ctrlProp936.xml><?xml version="1.0" encoding="utf-8"?>
<formControlPr xmlns="http://schemas.microsoft.com/office/spreadsheetml/2009/9/main" objectType="CheckBox" fmlaLink="$O$93" lockText="1" noThreeD="1"/>
</file>

<file path=xl/ctrlProps/ctrlProp937.xml><?xml version="1.0" encoding="utf-8"?>
<formControlPr xmlns="http://schemas.microsoft.com/office/spreadsheetml/2009/9/main" objectType="CheckBox" fmlaLink="$O$94" lockText="1" noThreeD="1"/>
</file>

<file path=xl/ctrlProps/ctrlProp938.xml><?xml version="1.0" encoding="utf-8"?>
<formControlPr xmlns="http://schemas.microsoft.com/office/spreadsheetml/2009/9/main" objectType="CheckBox" fmlaLink="$O$95" lockText="1" noThreeD="1"/>
</file>

<file path=xl/ctrlProps/ctrlProp939.xml><?xml version="1.0" encoding="utf-8"?>
<formControlPr xmlns="http://schemas.microsoft.com/office/spreadsheetml/2009/9/main" objectType="CheckBox" fmlaLink="$O$96"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P$84" lockText="1" noThreeD="1"/>
</file>

<file path=xl/ctrlProps/ctrlProp941.xml><?xml version="1.0" encoding="utf-8"?>
<formControlPr xmlns="http://schemas.microsoft.com/office/spreadsheetml/2009/9/main" objectType="CheckBox" fmlaLink="$P$85" lockText="1" noThreeD="1"/>
</file>

<file path=xl/ctrlProps/ctrlProp942.xml><?xml version="1.0" encoding="utf-8"?>
<formControlPr xmlns="http://schemas.microsoft.com/office/spreadsheetml/2009/9/main" objectType="CheckBox" fmlaLink="$P$87" lockText="1" noThreeD="1"/>
</file>

<file path=xl/ctrlProps/ctrlProp943.xml><?xml version="1.0" encoding="utf-8"?>
<formControlPr xmlns="http://schemas.microsoft.com/office/spreadsheetml/2009/9/main" objectType="CheckBox" fmlaLink="$P$91" lockText="1" noThreeD="1"/>
</file>

<file path=xl/ctrlProps/ctrlProp944.xml><?xml version="1.0" encoding="utf-8"?>
<formControlPr xmlns="http://schemas.microsoft.com/office/spreadsheetml/2009/9/main" objectType="CheckBox" fmlaLink="$P$93" lockText="1" noThreeD="1"/>
</file>

<file path=xl/ctrlProps/ctrlProp945.xml><?xml version="1.0" encoding="utf-8"?>
<formControlPr xmlns="http://schemas.microsoft.com/office/spreadsheetml/2009/9/main" objectType="CheckBox" fmlaLink="$P$94" lockText="1" noThreeD="1"/>
</file>

<file path=xl/ctrlProps/ctrlProp946.xml><?xml version="1.0" encoding="utf-8"?>
<formControlPr xmlns="http://schemas.microsoft.com/office/spreadsheetml/2009/9/main" objectType="CheckBox" fmlaLink="$P$95" lockText="1" noThreeD="1"/>
</file>

<file path=xl/ctrlProps/ctrlProp947.xml><?xml version="1.0" encoding="utf-8"?>
<formControlPr xmlns="http://schemas.microsoft.com/office/spreadsheetml/2009/9/main" objectType="CheckBox" fmlaLink="$P$96" lockText="1" noThreeD="1"/>
</file>

<file path=xl/ctrlProps/ctrlProp948.xml><?xml version="1.0" encoding="utf-8"?>
<formControlPr xmlns="http://schemas.microsoft.com/office/spreadsheetml/2009/9/main" objectType="CheckBox" fmlaLink="$Q$84" lockText="1" noThreeD="1"/>
</file>

<file path=xl/ctrlProps/ctrlProp949.xml><?xml version="1.0" encoding="utf-8"?>
<formControlPr xmlns="http://schemas.microsoft.com/office/spreadsheetml/2009/9/main" objectType="CheckBox" fmlaLink="$Q$85"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Q$87" lockText="1" noThreeD="1"/>
</file>

<file path=xl/ctrlProps/ctrlProp951.xml><?xml version="1.0" encoding="utf-8"?>
<formControlPr xmlns="http://schemas.microsoft.com/office/spreadsheetml/2009/9/main" objectType="CheckBox" fmlaLink="$Q$89" lockText="1" noThreeD="1"/>
</file>

<file path=xl/ctrlProps/ctrlProp952.xml><?xml version="1.0" encoding="utf-8"?>
<formControlPr xmlns="http://schemas.microsoft.com/office/spreadsheetml/2009/9/main" objectType="CheckBox" fmlaLink="$Q$93" lockText="1" noThreeD="1"/>
</file>

<file path=xl/ctrlProps/ctrlProp953.xml><?xml version="1.0" encoding="utf-8"?>
<formControlPr xmlns="http://schemas.microsoft.com/office/spreadsheetml/2009/9/main" objectType="CheckBox" fmlaLink="$Q$95" lockText="1" noThreeD="1"/>
</file>

<file path=xl/ctrlProps/ctrlProp954.xml><?xml version="1.0" encoding="utf-8"?>
<formControlPr xmlns="http://schemas.microsoft.com/office/spreadsheetml/2009/9/main" objectType="CheckBox" fmlaLink="$Q$96" lockText="1" noThreeD="1"/>
</file>

<file path=xl/ctrlProps/ctrlProp955.xml><?xml version="1.0" encoding="utf-8"?>
<formControlPr xmlns="http://schemas.microsoft.com/office/spreadsheetml/2009/9/main" objectType="CheckBox" fmlaLink="$R$84" lockText="1" noThreeD="1"/>
</file>

<file path=xl/ctrlProps/ctrlProp956.xml><?xml version="1.0" encoding="utf-8"?>
<formControlPr xmlns="http://schemas.microsoft.com/office/spreadsheetml/2009/9/main" objectType="CheckBox" fmlaLink="$R$85" lockText="1" noThreeD="1"/>
</file>

<file path=xl/ctrlProps/ctrlProp957.xml><?xml version="1.0" encoding="utf-8"?>
<formControlPr xmlns="http://schemas.microsoft.com/office/spreadsheetml/2009/9/main" objectType="CheckBox" fmlaLink="$R$87" lockText="1" noThreeD="1"/>
</file>

<file path=xl/ctrlProps/ctrlProp958.xml><?xml version="1.0" encoding="utf-8"?>
<formControlPr xmlns="http://schemas.microsoft.com/office/spreadsheetml/2009/9/main" objectType="CheckBox" fmlaLink="$R$89" lockText="1" noThreeD="1"/>
</file>

<file path=xl/ctrlProps/ctrlProp959.xml><?xml version="1.0" encoding="utf-8"?>
<formControlPr xmlns="http://schemas.microsoft.com/office/spreadsheetml/2009/9/main" objectType="CheckBox" fmlaLink="$R$93" lockText="1" noThreeD="1"/>
</file>

<file path=xl/ctrlProps/ctrlProp96.xml><?xml version="1.0" encoding="utf-8"?>
<formControlPr xmlns="http://schemas.microsoft.com/office/spreadsheetml/2009/9/main" objectType="CheckBox" fmlaLink="$O$32" lockText="1" noThreeD="1"/>
</file>

<file path=xl/ctrlProps/ctrlProp960.xml><?xml version="1.0" encoding="utf-8"?>
<formControlPr xmlns="http://schemas.microsoft.com/office/spreadsheetml/2009/9/main" objectType="CheckBox" fmlaLink="$R$96" lockText="1" noThreeD="1"/>
</file>

<file path=xl/ctrlProps/ctrlProp961.xml><?xml version="1.0" encoding="utf-8"?>
<formControlPr xmlns="http://schemas.microsoft.com/office/spreadsheetml/2009/9/main" objectType="CheckBox" fmlaLink="$S$87" lockText="1" noThreeD="1"/>
</file>

<file path=xl/ctrlProps/ctrlProp962.xml><?xml version="1.0" encoding="utf-8"?>
<formControlPr xmlns="http://schemas.microsoft.com/office/spreadsheetml/2009/9/main" objectType="CheckBox" fmlaLink="$S$91" lockText="1" noThreeD="1"/>
</file>

<file path=xl/ctrlProps/ctrlProp963.xml><?xml version="1.0" encoding="utf-8"?>
<formControlPr xmlns="http://schemas.microsoft.com/office/spreadsheetml/2009/9/main" objectType="CheckBox" fmlaLink="$S$92" lockText="1" noThreeD="1"/>
</file>

<file path=xl/ctrlProps/ctrlProp964.xml><?xml version="1.0" encoding="utf-8"?>
<formControlPr xmlns="http://schemas.microsoft.com/office/spreadsheetml/2009/9/main" objectType="CheckBox" fmlaLink="$S$95" lockText="1" noThreeD="1"/>
</file>

<file path=xl/ctrlProps/ctrlProp965.xml><?xml version="1.0" encoding="utf-8"?>
<formControlPr xmlns="http://schemas.microsoft.com/office/spreadsheetml/2009/9/main" objectType="CheckBox" fmlaLink="$S$96" lockText="1" noThreeD="1"/>
</file>

<file path=xl/ctrlProps/ctrlProp966.xml><?xml version="1.0" encoding="utf-8"?>
<formControlPr xmlns="http://schemas.microsoft.com/office/spreadsheetml/2009/9/main" objectType="CheckBox" fmlaLink="$S$93" lockText="1" noThreeD="1"/>
</file>

<file path=xl/ctrlProps/ctrlProp967.xml><?xml version="1.0" encoding="utf-8"?>
<formControlPr xmlns="http://schemas.microsoft.com/office/spreadsheetml/2009/9/main" objectType="CheckBox" fmlaLink="$O$97" lockText="1" noThreeD="1"/>
</file>

<file path=xl/ctrlProps/ctrlProp968.xml><?xml version="1.0" encoding="utf-8"?>
<formControlPr xmlns="http://schemas.microsoft.com/office/spreadsheetml/2009/9/main" objectType="CheckBox" fmlaLink="$O$98" lockText="1" noThreeD="1"/>
</file>

<file path=xl/ctrlProps/ctrlProp969.xml><?xml version="1.0" encoding="utf-8"?>
<formControlPr xmlns="http://schemas.microsoft.com/office/spreadsheetml/2009/9/main" objectType="CheckBox" fmlaLink="$O$99" lockText="1" noThreeD="1"/>
</file>

<file path=xl/ctrlProps/ctrlProp97.xml><?xml version="1.0" encoding="utf-8"?>
<formControlPr xmlns="http://schemas.microsoft.com/office/spreadsheetml/2009/9/main" objectType="CheckBox" fmlaLink="$S$26" lockText="1" noThreeD="1"/>
</file>

<file path=xl/ctrlProps/ctrlProp970.xml><?xml version="1.0" encoding="utf-8"?>
<formControlPr xmlns="http://schemas.microsoft.com/office/spreadsheetml/2009/9/main" objectType="CheckBox" fmlaLink="$O$100" lockText="1" noThreeD="1"/>
</file>

<file path=xl/ctrlProps/ctrlProp971.xml><?xml version="1.0" encoding="utf-8"?>
<formControlPr xmlns="http://schemas.microsoft.com/office/spreadsheetml/2009/9/main" objectType="CheckBox" fmlaLink="$O$101" lockText="1" noThreeD="1"/>
</file>

<file path=xl/ctrlProps/ctrlProp972.xml><?xml version="1.0" encoding="utf-8"?>
<formControlPr xmlns="http://schemas.microsoft.com/office/spreadsheetml/2009/9/main" objectType="CheckBox" fmlaLink="$O$102" lockText="1" noThreeD="1"/>
</file>

<file path=xl/ctrlProps/ctrlProp973.xml><?xml version="1.0" encoding="utf-8"?>
<formControlPr xmlns="http://schemas.microsoft.com/office/spreadsheetml/2009/9/main" objectType="CheckBox" fmlaLink="$O$103" lockText="1" noThreeD="1"/>
</file>

<file path=xl/ctrlProps/ctrlProp974.xml><?xml version="1.0" encoding="utf-8"?>
<formControlPr xmlns="http://schemas.microsoft.com/office/spreadsheetml/2009/9/main" objectType="CheckBox" fmlaLink="$O$104" lockText="1" noThreeD="1"/>
</file>

<file path=xl/ctrlProps/ctrlProp975.xml><?xml version="1.0" encoding="utf-8"?>
<formControlPr xmlns="http://schemas.microsoft.com/office/spreadsheetml/2009/9/main" objectType="CheckBox" fmlaLink="$O$105" lockText="1" noThreeD="1"/>
</file>

<file path=xl/ctrlProps/ctrlProp976.xml><?xml version="1.0" encoding="utf-8"?>
<formControlPr xmlns="http://schemas.microsoft.com/office/spreadsheetml/2009/9/main" objectType="CheckBox" fmlaLink="$P$97" lockText="1" noThreeD="1"/>
</file>

<file path=xl/ctrlProps/ctrlProp977.xml><?xml version="1.0" encoding="utf-8"?>
<formControlPr xmlns="http://schemas.microsoft.com/office/spreadsheetml/2009/9/main" objectType="CheckBox" fmlaLink="$P$98" lockText="1" noThreeD="1"/>
</file>

<file path=xl/ctrlProps/ctrlProp978.xml><?xml version="1.0" encoding="utf-8"?>
<formControlPr xmlns="http://schemas.microsoft.com/office/spreadsheetml/2009/9/main" objectType="CheckBox" fmlaLink="$P$99" lockText="1" noThreeD="1"/>
</file>

<file path=xl/ctrlProps/ctrlProp979.xml><?xml version="1.0" encoding="utf-8"?>
<formControlPr xmlns="http://schemas.microsoft.com/office/spreadsheetml/2009/9/main" objectType="CheckBox" fmlaLink="$P$100" lockText="1" noThreeD="1"/>
</file>

<file path=xl/ctrlProps/ctrlProp98.xml><?xml version="1.0" encoding="utf-8"?>
<formControlPr xmlns="http://schemas.microsoft.com/office/spreadsheetml/2009/9/main" objectType="CheckBox" fmlaLink="$O$33" lockText="1" noThreeD="1"/>
</file>

<file path=xl/ctrlProps/ctrlProp980.xml><?xml version="1.0" encoding="utf-8"?>
<formControlPr xmlns="http://schemas.microsoft.com/office/spreadsheetml/2009/9/main" objectType="CheckBox" fmlaLink="$P$101" lockText="1" noThreeD="1"/>
</file>

<file path=xl/ctrlProps/ctrlProp981.xml><?xml version="1.0" encoding="utf-8"?>
<formControlPr xmlns="http://schemas.microsoft.com/office/spreadsheetml/2009/9/main" objectType="CheckBox" fmlaLink="$P$102" lockText="1" noThreeD="1"/>
</file>

<file path=xl/ctrlProps/ctrlProp982.xml><?xml version="1.0" encoding="utf-8"?>
<formControlPr xmlns="http://schemas.microsoft.com/office/spreadsheetml/2009/9/main" objectType="CheckBox" fmlaLink="$P$103" lockText="1" noThreeD="1"/>
</file>

<file path=xl/ctrlProps/ctrlProp983.xml><?xml version="1.0" encoding="utf-8"?>
<formControlPr xmlns="http://schemas.microsoft.com/office/spreadsheetml/2009/9/main" objectType="CheckBox" fmlaLink="$P$104" lockText="1" noThreeD="1"/>
</file>

<file path=xl/ctrlProps/ctrlProp984.xml><?xml version="1.0" encoding="utf-8"?>
<formControlPr xmlns="http://schemas.microsoft.com/office/spreadsheetml/2009/9/main" objectType="CheckBox" fmlaLink="$P$105" lockText="1" noThreeD="1"/>
</file>

<file path=xl/ctrlProps/ctrlProp985.xml><?xml version="1.0" encoding="utf-8"?>
<formControlPr xmlns="http://schemas.microsoft.com/office/spreadsheetml/2009/9/main" objectType="CheckBox" fmlaLink="$Q$97" lockText="1" noThreeD="1"/>
</file>

<file path=xl/ctrlProps/ctrlProp986.xml><?xml version="1.0" encoding="utf-8"?>
<formControlPr xmlns="http://schemas.microsoft.com/office/spreadsheetml/2009/9/main" objectType="CheckBox" fmlaLink="$Q$98" lockText="1" noThreeD="1"/>
</file>

<file path=xl/ctrlProps/ctrlProp987.xml><?xml version="1.0" encoding="utf-8"?>
<formControlPr xmlns="http://schemas.microsoft.com/office/spreadsheetml/2009/9/main" objectType="CheckBox" fmlaLink="$Q$99" lockText="1" noThreeD="1"/>
</file>

<file path=xl/ctrlProps/ctrlProp988.xml><?xml version="1.0" encoding="utf-8"?>
<formControlPr xmlns="http://schemas.microsoft.com/office/spreadsheetml/2009/9/main" objectType="CheckBox" fmlaLink="$Q$100" lockText="1" noThreeD="1"/>
</file>

<file path=xl/ctrlProps/ctrlProp989.xml><?xml version="1.0" encoding="utf-8"?>
<formControlPr xmlns="http://schemas.microsoft.com/office/spreadsheetml/2009/9/main" objectType="CheckBox" fmlaLink="$Q$102" lockText="1" noThreeD="1"/>
</file>

<file path=xl/ctrlProps/ctrlProp99.xml><?xml version="1.0" encoding="utf-8"?>
<formControlPr xmlns="http://schemas.microsoft.com/office/spreadsheetml/2009/9/main" objectType="CheckBox" fmlaLink="$O$34" lockText="1" noThreeD="1"/>
</file>

<file path=xl/ctrlProps/ctrlProp990.xml><?xml version="1.0" encoding="utf-8"?>
<formControlPr xmlns="http://schemas.microsoft.com/office/spreadsheetml/2009/9/main" objectType="CheckBox" fmlaLink="$Q$104" lockText="1" noThreeD="1"/>
</file>

<file path=xl/ctrlProps/ctrlProp991.xml><?xml version="1.0" encoding="utf-8"?>
<formControlPr xmlns="http://schemas.microsoft.com/office/spreadsheetml/2009/9/main" objectType="CheckBox" fmlaLink="$Q$105" lockText="1" noThreeD="1"/>
</file>

<file path=xl/ctrlProps/ctrlProp992.xml><?xml version="1.0" encoding="utf-8"?>
<formControlPr xmlns="http://schemas.microsoft.com/office/spreadsheetml/2009/9/main" objectType="CheckBox" fmlaLink="$R$97" lockText="1" noThreeD="1"/>
</file>

<file path=xl/ctrlProps/ctrlProp993.xml><?xml version="1.0" encoding="utf-8"?>
<formControlPr xmlns="http://schemas.microsoft.com/office/spreadsheetml/2009/9/main" objectType="CheckBox" fmlaLink="$R$98" lockText="1" noThreeD="1"/>
</file>

<file path=xl/ctrlProps/ctrlProp994.xml><?xml version="1.0" encoding="utf-8"?>
<formControlPr xmlns="http://schemas.microsoft.com/office/spreadsheetml/2009/9/main" objectType="CheckBox" fmlaLink="$R$99" lockText="1" noThreeD="1"/>
</file>

<file path=xl/ctrlProps/ctrlProp995.xml><?xml version="1.0" encoding="utf-8"?>
<formControlPr xmlns="http://schemas.microsoft.com/office/spreadsheetml/2009/9/main" objectType="CheckBox" fmlaLink="$R$100" lockText="1" noThreeD="1"/>
</file>

<file path=xl/ctrlProps/ctrlProp996.xml><?xml version="1.0" encoding="utf-8"?>
<formControlPr xmlns="http://schemas.microsoft.com/office/spreadsheetml/2009/9/main" objectType="CheckBox" fmlaLink="$R$102" lockText="1" noThreeD="1"/>
</file>

<file path=xl/ctrlProps/ctrlProp997.xml><?xml version="1.0" encoding="utf-8"?>
<formControlPr xmlns="http://schemas.microsoft.com/office/spreadsheetml/2009/9/main" objectType="CheckBox" fmlaLink="$R$104" lockText="1" noThreeD="1"/>
</file>

<file path=xl/ctrlProps/ctrlProp998.xml><?xml version="1.0" encoding="utf-8"?>
<formControlPr xmlns="http://schemas.microsoft.com/office/spreadsheetml/2009/9/main" objectType="CheckBox" fmlaLink="$R$105" lockText="1" noThreeD="1"/>
</file>

<file path=xl/ctrlProps/ctrlProp999.xml><?xml version="1.0" encoding="utf-8"?>
<formControlPr xmlns="http://schemas.microsoft.com/office/spreadsheetml/2009/9/main" objectType="CheckBox" fmlaLink="$S$97" lockText="1" noThreeD="1"/>
</file>

<file path=xl/drawings/drawing1.xml><?xml version="1.0" encoding="utf-8"?>
<xdr:wsDr xmlns:xdr="http://schemas.openxmlformats.org/drawingml/2006/spreadsheetDrawing" xmlns:a="http://schemas.openxmlformats.org/drawingml/2006/main">
  <xdr:twoCellAnchor>
    <xdr:from>
      <xdr:col>9</xdr:col>
      <xdr:colOff>95250</xdr:colOff>
      <xdr:row>71</xdr:row>
      <xdr:rowOff>0</xdr:rowOff>
    </xdr:from>
    <xdr:to>
      <xdr:col>23</xdr:col>
      <xdr:colOff>133350</xdr:colOff>
      <xdr:row>71</xdr:row>
      <xdr:rowOff>0</xdr:rowOff>
    </xdr:to>
    <xdr:sp macro="" textlink="">
      <xdr:nvSpPr>
        <xdr:cNvPr id="76" name="Line 343">
          <a:extLst>
            <a:ext uri="{FF2B5EF4-FFF2-40B4-BE49-F238E27FC236}">
              <a16:creationId xmlns:a16="http://schemas.microsoft.com/office/drawing/2014/main" id="{00000000-0008-0000-0000-00004C000000}"/>
            </a:ext>
          </a:extLst>
        </xdr:cNvPr>
        <xdr:cNvSpPr>
          <a:spLocks noChangeShapeType="1"/>
        </xdr:cNvSpPr>
      </xdr:nvSpPr>
      <xdr:spPr bwMode="auto">
        <a:xfrm flipV="1">
          <a:off x="1724025" y="68865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46</xdr:col>
      <xdr:colOff>85725</xdr:colOff>
      <xdr:row>39</xdr:row>
      <xdr:rowOff>28575</xdr:rowOff>
    </xdr:from>
    <xdr:to>
      <xdr:col>53</xdr:col>
      <xdr:colOff>76200</xdr:colOff>
      <xdr:row>51</xdr:row>
      <xdr:rowOff>76200</xdr:rowOff>
    </xdr:to>
    <xdr:sp macro="" textlink="">
      <xdr:nvSpPr>
        <xdr:cNvPr id="25317" name="円/楕円 1">
          <a:extLst>
            <a:ext uri="{FF2B5EF4-FFF2-40B4-BE49-F238E27FC236}">
              <a16:creationId xmlns:a16="http://schemas.microsoft.com/office/drawing/2014/main" id="{00000000-0008-0000-0000-0000E5620000}"/>
            </a:ext>
          </a:extLst>
        </xdr:cNvPr>
        <xdr:cNvSpPr>
          <a:spLocks noChangeArrowheads="1"/>
        </xdr:cNvSpPr>
      </xdr:nvSpPr>
      <xdr:spPr bwMode="auto">
        <a:xfrm>
          <a:off x="8086725" y="368617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42</xdr:row>
      <xdr:rowOff>28575</xdr:rowOff>
    </xdr:from>
    <xdr:to>
      <xdr:col>27</xdr:col>
      <xdr:colOff>9525</xdr:colOff>
      <xdr:row>51</xdr:row>
      <xdr:rowOff>47625</xdr:rowOff>
    </xdr:to>
    <xdr:grpSp>
      <xdr:nvGrpSpPr>
        <xdr:cNvPr id="25357" name="グループ化 6">
          <a:extLst>
            <a:ext uri="{FF2B5EF4-FFF2-40B4-BE49-F238E27FC236}">
              <a16:creationId xmlns:a16="http://schemas.microsoft.com/office/drawing/2014/main" id="{00000000-0008-0000-0000-00000D630000}"/>
            </a:ext>
          </a:extLst>
        </xdr:cNvPr>
        <xdr:cNvGrpSpPr>
          <a:grpSpLocks/>
        </xdr:cNvGrpSpPr>
      </xdr:nvGrpSpPr>
      <xdr:grpSpPr bwMode="auto">
        <a:xfrm>
          <a:off x="1991285" y="4197163"/>
          <a:ext cx="2859181" cy="926727"/>
          <a:chOff x="2028825" y="3866509"/>
          <a:chExt cx="2886075" cy="876941"/>
        </a:xfrm>
      </xdr:grpSpPr>
      <xdr:sp macro="" textlink="">
        <xdr:nvSpPr>
          <xdr:cNvPr id="25381" name="Line 343">
            <a:extLst>
              <a:ext uri="{FF2B5EF4-FFF2-40B4-BE49-F238E27FC236}">
                <a16:creationId xmlns:a16="http://schemas.microsoft.com/office/drawing/2014/main" id="{00000000-0008-0000-0000-00002563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rot="5400000">
            <a:off x="1909445"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83" name="Line 343">
            <a:extLst>
              <a:ext uri="{FF2B5EF4-FFF2-40B4-BE49-F238E27FC236}">
                <a16:creationId xmlns:a16="http://schemas.microsoft.com/office/drawing/2014/main" id="{00000000-0008-0000-0000-00002763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47625</xdr:colOff>
      <xdr:row>39</xdr:row>
      <xdr:rowOff>76200</xdr:rowOff>
    </xdr:from>
    <xdr:ext cx="2032635" cy="518604"/>
    <xdr:sp macro="" textlink="">
      <xdr:nvSpPr>
        <xdr:cNvPr id="3" name="Text Box 344">
          <a:extLst>
            <a:ext uri="{FF2B5EF4-FFF2-40B4-BE49-F238E27FC236}">
              <a16:creationId xmlns:a16="http://schemas.microsoft.com/office/drawing/2014/main" id="{00000000-0008-0000-0000-000003000000}"/>
            </a:ext>
          </a:extLst>
        </xdr:cNvPr>
        <xdr:cNvSpPr txBox="1">
          <a:spLocks noChangeArrowheads="1"/>
        </xdr:cNvSpPr>
      </xdr:nvSpPr>
      <xdr:spPr bwMode="auto">
        <a:xfrm>
          <a:off x="38100" y="37338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54</xdr:row>
      <xdr:rowOff>38100</xdr:rowOff>
    </xdr:from>
    <xdr:to>
      <xdr:col>22</xdr:col>
      <xdr:colOff>171450</xdr:colOff>
      <xdr:row>54</xdr:row>
      <xdr:rowOff>38100</xdr:rowOff>
    </xdr:to>
    <xdr:sp macro="" textlink="">
      <xdr:nvSpPr>
        <xdr:cNvPr id="25359" name="Line 343">
          <a:extLst>
            <a:ext uri="{FF2B5EF4-FFF2-40B4-BE49-F238E27FC236}">
              <a16:creationId xmlns:a16="http://schemas.microsoft.com/office/drawing/2014/main" id="{00000000-0008-0000-0000-00000F630000}"/>
            </a:ext>
          </a:extLst>
        </xdr:cNvPr>
        <xdr:cNvSpPr>
          <a:spLocks noChangeShapeType="1"/>
        </xdr:cNvSpPr>
      </xdr:nvSpPr>
      <xdr:spPr bwMode="auto">
        <a:xfrm flipV="1">
          <a:off x="1581150" y="5124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52</xdr:row>
      <xdr:rowOff>3922</xdr:rowOff>
    </xdr:from>
    <xdr:ext cx="2032635" cy="518604"/>
    <xdr:sp macro="" textlink="">
      <xdr:nvSpPr>
        <xdr:cNvPr id="9" name="Text Box 344">
          <a:extLst>
            <a:ext uri="{FF2B5EF4-FFF2-40B4-BE49-F238E27FC236}">
              <a16:creationId xmlns:a16="http://schemas.microsoft.com/office/drawing/2014/main" id="{00000000-0008-0000-0000-000009000000}"/>
            </a:ext>
          </a:extLst>
        </xdr:cNvPr>
        <xdr:cNvSpPr txBox="1">
          <a:spLocks noChangeArrowheads="1"/>
        </xdr:cNvSpPr>
      </xdr:nvSpPr>
      <xdr:spPr bwMode="auto">
        <a:xfrm>
          <a:off x="47625" y="489977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58</xdr:row>
      <xdr:rowOff>19050</xdr:rowOff>
    </xdr:from>
    <xdr:to>
      <xdr:col>23</xdr:col>
      <xdr:colOff>0</xdr:colOff>
      <xdr:row>58</xdr:row>
      <xdr:rowOff>19050</xdr:rowOff>
    </xdr:to>
    <xdr:sp macro="" textlink="">
      <xdr:nvSpPr>
        <xdr:cNvPr id="25361" name="Line 343">
          <a:extLst>
            <a:ext uri="{FF2B5EF4-FFF2-40B4-BE49-F238E27FC236}">
              <a16:creationId xmlns:a16="http://schemas.microsoft.com/office/drawing/2014/main" id="{00000000-0008-0000-0000-000011630000}"/>
            </a:ext>
          </a:extLst>
        </xdr:cNvPr>
        <xdr:cNvSpPr>
          <a:spLocks noChangeShapeType="1"/>
        </xdr:cNvSpPr>
      </xdr:nvSpPr>
      <xdr:spPr bwMode="auto">
        <a:xfrm flipV="1">
          <a:off x="1581150" y="5619750"/>
          <a:ext cx="25812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161925</xdr:colOff>
      <xdr:row>58</xdr:row>
      <xdr:rowOff>19050</xdr:rowOff>
    </xdr:from>
    <xdr:to>
      <xdr:col>23</xdr:col>
      <xdr:colOff>19050</xdr:colOff>
      <xdr:row>66</xdr:row>
      <xdr:rowOff>9525</xdr:rowOff>
    </xdr:to>
    <xdr:grpSp>
      <xdr:nvGrpSpPr>
        <xdr:cNvPr id="25362" name="グループ化 9">
          <a:extLst>
            <a:ext uri="{FF2B5EF4-FFF2-40B4-BE49-F238E27FC236}">
              <a16:creationId xmlns:a16="http://schemas.microsoft.com/office/drawing/2014/main" id="{00000000-0008-0000-0000-000012630000}"/>
            </a:ext>
          </a:extLst>
        </xdr:cNvPr>
        <xdr:cNvGrpSpPr>
          <a:grpSpLocks/>
        </xdr:cNvGrpSpPr>
      </xdr:nvGrpSpPr>
      <xdr:grpSpPr bwMode="auto">
        <a:xfrm>
          <a:off x="2313454" y="5913344"/>
          <a:ext cx="1829361" cy="730063"/>
          <a:chOff x="2200275" y="5633262"/>
          <a:chExt cx="1838325" cy="695960"/>
        </a:xfrm>
      </xdr:grpSpPr>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rot="5400000">
            <a:off x="1866509" y="5976504"/>
            <a:ext cx="695960" cy="9476"/>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80" name="Line 343">
            <a:extLst>
              <a:ext uri="{FF2B5EF4-FFF2-40B4-BE49-F238E27FC236}">
                <a16:creationId xmlns:a16="http://schemas.microsoft.com/office/drawing/2014/main" id="{00000000-0008-0000-0000-00002463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57</xdr:row>
      <xdr:rowOff>66675</xdr:rowOff>
    </xdr:from>
    <xdr:ext cx="2028825" cy="528033"/>
    <xdr:sp macro="" textlink="">
      <xdr:nvSpPr>
        <xdr:cNvPr id="15" name="Text Box 331">
          <a:extLst>
            <a:ext uri="{FF2B5EF4-FFF2-40B4-BE49-F238E27FC236}">
              <a16:creationId xmlns:a16="http://schemas.microsoft.com/office/drawing/2014/main" id="{00000000-0008-0000-0000-00000F000000}"/>
            </a:ext>
          </a:extLst>
        </xdr:cNvPr>
        <xdr:cNvSpPr txBox="1">
          <a:spLocks noChangeArrowheads="1"/>
        </xdr:cNvSpPr>
      </xdr:nvSpPr>
      <xdr:spPr bwMode="auto">
        <a:xfrm>
          <a:off x="38100" y="54483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152400</xdr:colOff>
      <xdr:row>82</xdr:row>
      <xdr:rowOff>66675</xdr:rowOff>
    </xdr:from>
    <xdr:to>
      <xdr:col>23</xdr:col>
      <xdr:colOff>9525</xdr:colOff>
      <xdr:row>82</xdr:row>
      <xdr:rowOff>66675</xdr:rowOff>
    </xdr:to>
    <xdr:sp macro="" textlink="">
      <xdr:nvSpPr>
        <xdr:cNvPr id="25364" name="Line 343">
          <a:extLst>
            <a:ext uri="{FF2B5EF4-FFF2-40B4-BE49-F238E27FC236}">
              <a16:creationId xmlns:a16="http://schemas.microsoft.com/office/drawing/2014/main" id="{00000000-0008-0000-0000-000014630000}"/>
            </a:ext>
          </a:extLst>
        </xdr:cNvPr>
        <xdr:cNvSpPr>
          <a:spLocks noChangeShapeType="1"/>
        </xdr:cNvSpPr>
      </xdr:nvSpPr>
      <xdr:spPr bwMode="auto">
        <a:xfrm flipV="1">
          <a:off x="1600200" y="73628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78</xdr:row>
      <xdr:rowOff>85725</xdr:rowOff>
    </xdr:from>
    <xdr:ext cx="2028825" cy="518604"/>
    <xdr:sp macro="" textlink="">
      <xdr:nvSpPr>
        <xdr:cNvPr id="23" name="Text Box 331">
          <a:extLst>
            <a:ext uri="{FF2B5EF4-FFF2-40B4-BE49-F238E27FC236}">
              <a16:creationId xmlns:a16="http://schemas.microsoft.com/office/drawing/2014/main" id="{00000000-0008-0000-0000-000017000000}"/>
            </a:ext>
          </a:extLst>
        </xdr:cNvPr>
        <xdr:cNvSpPr txBox="1">
          <a:spLocks noChangeArrowheads="1"/>
        </xdr:cNvSpPr>
      </xdr:nvSpPr>
      <xdr:spPr bwMode="auto">
        <a:xfrm>
          <a:off x="38100" y="7000875"/>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88</xdr:row>
      <xdr:rowOff>47625</xdr:rowOff>
    </xdr:from>
    <xdr:to>
      <xdr:col>27</xdr:col>
      <xdr:colOff>9525</xdr:colOff>
      <xdr:row>105</xdr:row>
      <xdr:rowOff>47625</xdr:rowOff>
    </xdr:to>
    <xdr:grpSp>
      <xdr:nvGrpSpPr>
        <xdr:cNvPr id="25366" name="グループ化 23">
          <a:extLst>
            <a:ext uri="{FF2B5EF4-FFF2-40B4-BE49-F238E27FC236}">
              <a16:creationId xmlns:a16="http://schemas.microsoft.com/office/drawing/2014/main" id="{00000000-0008-0000-0000-000016630000}"/>
            </a:ext>
          </a:extLst>
        </xdr:cNvPr>
        <xdr:cNvGrpSpPr>
          <a:grpSpLocks/>
        </xdr:cNvGrpSpPr>
      </xdr:nvGrpSpPr>
      <xdr:grpSpPr bwMode="auto">
        <a:xfrm>
          <a:off x="1991285" y="9034743"/>
          <a:ext cx="2859181" cy="1647264"/>
          <a:chOff x="1857375" y="7915275"/>
          <a:chExt cx="2886075" cy="1566514"/>
        </a:xfrm>
      </xdr:grpSpPr>
      <xdr:sp macro="" textlink="">
        <xdr:nvSpPr>
          <xdr:cNvPr id="25374" name="Line 343">
            <a:extLst>
              <a:ext uri="{FF2B5EF4-FFF2-40B4-BE49-F238E27FC236}">
                <a16:creationId xmlns:a16="http://schemas.microsoft.com/office/drawing/2014/main" id="{00000000-0008-0000-0000-00001E63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16200000" flipH="1">
            <a:off x="1694077"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76" name="Line 343">
            <a:extLst>
              <a:ext uri="{FF2B5EF4-FFF2-40B4-BE49-F238E27FC236}">
                <a16:creationId xmlns:a16="http://schemas.microsoft.com/office/drawing/2014/main" id="{00000000-0008-0000-0000-00002063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rot="16200000" flipH="1">
            <a:off x="1694077"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78" name="Line 343">
            <a:extLst>
              <a:ext uri="{FF2B5EF4-FFF2-40B4-BE49-F238E27FC236}">
                <a16:creationId xmlns:a16="http://schemas.microsoft.com/office/drawing/2014/main" id="{00000000-0008-0000-0000-00002263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86</xdr:row>
      <xdr:rowOff>19050</xdr:rowOff>
    </xdr:from>
    <xdr:ext cx="2032635" cy="518604"/>
    <xdr:sp macro="" textlink="">
      <xdr:nvSpPr>
        <xdr:cNvPr id="30" name="Text Box 344">
          <a:extLst>
            <a:ext uri="{FF2B5EF4-FFF2-40B4-BE49-F238E27FC236}">
              <a16:creationId xmlns:a16="http://schemas.microsoft.com/office/drawing/2014/main" id="{00000000-0008-0000-0000-00001E000000}"/>
            </a:ext>
          </a:extLst>
        </xdr:cNvPr>
        <xdr:cNvSpPr txBox="1">
          <a:spLocks noChangeArrowheads="1"/>
        </xdr:cNvSpPr>
      </xdr:nvSpPr>
      <xdr:spPr bwMode="auto">
        <a:xfrm>
          <a:off x="38100" y="76962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106</xdr:row>
      <xdr:rowOff>57150</xdr:rowOff>
    </xdr:from>
    <xdr:to>
      <xdr:col>22</xdr:col>
      <xdr:colOff>171450</xdr:colOff>
      <xdr:row>106</xdr:row>
      <xdr:rowOff>57150</xdr:rowOff>
    </xdr:to>
    <xdr:sp macro="" textlink="">
      <xdr:nvSpPr>
        <xdr:cNvPr id="25368" name="Line 343">
          <a:extLst>
            <a:ext uri="{FF2B5EF4-FFF2-40B4-BE49-F238E27FC236}">
              <a16:creationId xmlns:a16="http://schemas.microsoft.com/office/drawing/2014/main" id="{00000000-0008-0000-0000-000018630000}"/>
            </a:ext>
          </a:extLst>
        </xdr:cNvPr>
        <xdr:cNvSpPr>
          <a:spLocks noChangeShapeType="1"/>
        </xdr:cNvSpPr>
      </xdr:nvSpPr>
      <xdr:spPr bwMode="auto">
        <a:xfrm flipV="1">
          <a:off x="1581150" y="95821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103</xdr:row>
      <xdr:rowOff>47625</xdr:rowOff>
    </xdr:from>
    <xdr:ext cx="2032635" cy="518604"/>
    <xdr:sp macro="" textlink="">
      <xdr:nvSpPr>
        <xdr:cNvPr id="65" name="Text Box 344">
          <a:extLst>
            <a:ext uri="{FF2B5EF4-FFF2-40B4-BE49-F238E27FC236}">
              <a16:creationId xmlns:a16="http://schemas.microsoft.com/office/drawing/2014/main" id="{00000000-0008-0000-0000-000041000000}"/>
            </a:ext>
          </a:extLst>
        </xdr:cNvPr>
        <xdr:cNvSpPr txBox="1">
          <a:spLocks noChangeArrowheads="1"/>
        </xdr:cNvSpPr>
      </xdr:nvSpPr>
      <xdr:spPr bwMode="auto">
        <a:xfrm>
          <a:off x="47625" y="92773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110</xdr:row>
      <xdr:rowOff>38100</xdr:rowOff>
    </xdr:from>
    <xdr:to>
      <xdr:col>22</xdr:col>
      <xdr:colOff>171450</xdr:colOff>
      <xdr:row>110</xdr:row>
      <xdr:rowOff>38100</xdr:rowOff>
    </xdr:to>
    <xdr:sp macro="" textlink="">
      <xdr:nvSpPr>
        <xdr:cNvPr id="25370" name="Line 343">
          <a:extLst>
            <a:ext uri="{FF2B5EF4-FFF2-40B4-BE49-F238E27FC236}">
              <a16:creationId xmlns:a16="http://schemas.microsoft.com/office/drawing/2014/main" id="{00000000-0008-0000-0000-00001A630000}"/>
            </a:ext>
          </a:extLst>
        </xdr:cNvPr>
        <xdr:cNvSpPr>
          <a:spLocks noChangeShapeType="1"/>
        </xdr:cNvSpPr>
      </xdr:nvSpPr>
      <xdr:spPr bwMode="auto">
        <a:xfrm flipV="1">
          <a:off x="1581150" y="98869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110</xdr:row>
      <xdr:rowOff>9525</xdr:rowOff>
    </xdr:from>
    <xdr:ext cx="2028825" cy="518604"/>
    <xdr:sp macro="" textlink="">
      <xdr:nvSpPr>
        <xdr:cNvPr id="32" name="Text Box 331">
          <a:extLst>
            <a:ext uri="{FF2B5EF4-FFF2-40B4-BE49-F238E27FC236}">
              <a16:creationId xmlns:a16="http://schemas.microsoft.com/office/drawing/2014/main" id="{00000000-0008-0000-0000-000020000000}"/>
            </a:ext>
          </a:extLst>
        </xdr:cNvPr>
        <xdr:cNvSpPr txBox="1">
          <a:spLocks noChangeArrowheads="1"/>
        </xdr:cNvSpPr>
      </xdr:nvSpPr>
      <xdr:spPr bwMode="auto">
        <a:xfrm>
          <a:off x="38100" y="98488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152400</xdr:colOff>
      <xdr:row>115</xdr:row>
      <xdr:rowOff>66675</xdr:rowOff>
    </xdr:from>
    <xdr:to>
      <xdr:col>23</xdr:col>
      <xdr:colOff>9525</xdr:colOff>
      <xdr:row>115</xdr:row>
      <xdr:rowOff>66675</xdr:rowOff>
    </xdr:to>
    <xdr:sp macro="" textlink="">
      <xdr:nvSpPr>
        <xdr:cNvPr id="25372" name="Line 343">
          <a:extLst>
            <a:ext uri="{FF2B5EF4-FFF2-40B4-BE49-F238E27FC236}">
              <a16:creationId xmlns:a16="http://schemas.microsoft.com/office/drawing/2014/main" id="{00000000-0008-0000-0000-00001C630000}"/>
            </a:ext>
          </a:extLst>
        </xdr:cNvPr>
        <xdr:cNvSpPr>
          <a:spLocks noChangeShapeType="1"/>
        </xdr:cNvSpPr>
      </xdr:nvSpPr>
      <xdr:spPr bwMode="auto">
        <a:xfrm flipV="1">
          <a:off x="1600200" y="105251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114</xdr:row>
      <xdr:rowOff>66675</xdr:rowOff>
    </xdr:from>
    <xdr:ext cx="2032635"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4108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57150</xdr:colOff>
          <xdr:row>80</xdr:row>
          <xdr:rowOff>0</xdr:rowOff>
        </xdr:from>
        <xdr:to>
          <xdr:col>25</xdr:col>
          <xdr:colOff>47625</xdr:colOff>
          <xdr:row>82</xdr:row>
          <xdr:rowOff>19050</xdr:rowOff>
        </xdr:to>
        <xdr:sp macro="" textlink="">
          <xdr:nvSpPr>
            <xdr:cNvPr id="1123" name="Check Box 99" descr="明"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80</xdr:row>
          <xdr:rowOff>0</xdr:rowOff>
        </xdr:from>
        <xdr:to>
          <xdr:col>28</xdr:col>
          <xdr:colOff>133350</xdr:colOff>
          <xdr:row>82</xdr:row>
          <xdr:rowOff>19050</xdr:rowOff>
        </xdr:to>
        <xdr:sp macro="" textlink="">
          <xdr:nvSpPr>
            <xdr:cNvPr id="1124" name="Check Box 100" descr="大"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79</xdr:row>
          <xdr:rowOff>85725</xdr:rowOff>
        </xdr:from>
        <xdr:to>
          <xdr:col>32</xdr:col>
          <xdr:colOff>66675</xdr:colOff>
          <xdr:row>82</xdr:row>
          <xdr:rowOff>38100</xdr:rowOff>
        </xdr:to>
        <xdr:sp macro="" textlink="">
          <xdr:nvSpPr>
            <xdr:cNvPr id="1125" name="Check Box 101" descr="昭"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80</xdr:row>
          <xdr:rowOff>0</xdr:rowOff>
        </xdr:from>
        <xdr:to>
          <xdr:col>35</xdr:col>
          <xdr:colOff>38100</xdr:colOff>
          <xdr:row>82</xdr:row>
          <xdr:rowOff>19050</xdr:rowOff>
        </xdr:to>
        <xdr:sp macro="" textlink="">
          <xdr:nvSpPr>
            <xdr:cNvPr id="1126" name="Check Box 102" descr="平"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79</xdr:row>
          <xdr:rowOff>76200</xdr:rowOff>
        </xdr:from>
        <xdr:to>
          <xdr:col>38</xdr:col>
          <xdr:colOff>38100</xdr:colOff>
          <xdr:row>82</xdr:row>
          <xdr:rowOff>28575</xdr:rowOff>
        </xdr:to>
        <xdr:sp macro="" textlink="">
          <xdr:nvSpPr>
            <xdr:cNvPr id="24644" name="Check Box 2116"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fLocksWithSheet="0"/>
      </xdr:twoCellAnchor>
    </mc:Choice>
    <mc:Fallback/>
  </mc:AlternateContent>
  <xdr:twoCellAnchor editAs="absolute">
    <xdr:from>
      <xdr:col>22</xdr:col>
      <xdr:colOff>165429</xdr:colOff>
      <xdr:row>9</xdr:row>
      <xdr:rowOff>0</xdr:rowOff>
    </xdr:from>
    <xdr:to>
      <xdr:col>54</xdr:col>
      <xdr:colOff>8467</xdr:colOff>
      <xdr:row>118</xdr:row>
      <xdr:rowOff>95250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109900" y="907676"/>
          <a:ext cx="5266685" cy="11177868"/>
          <a:chOff x="4147222" y="885811"/>
          <a:chExt cx="5309912" cy="10700706"/>
        </a:xfrm>
      </xdr:grpSpPr>
      <xdr:sp macro="" textlink="">
        <xdr:nvSpPr>
          <xdr:cNvPr id="25318" name="Rectangle 226">
            <a:extLst>
              <a:ext uri="{FF2B5EF4-FFF2-40B4-BE49-F238E27FC236}">
                <a16:creationId xmlns:a16="http://schemas.microsoft.com/office/drawing/2014/main" id="{00000000-0008-0000-0000-0000E6620000}"/>
              </a:ext>
            </a:extLst>
          </xdr:cNvPr>
          <xdr:cNvSpPr>
            <a:spLocks noChangeArrowheads="1"/>
          </xdr:cNvSpPr>
        </xdr:nvSpPr>
        <xdr:spPr bwMode="auto">
          <a:xfrm>
            <a:off x="8543964" y="885811"/>
            <a:ext cx="367287"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8" name="Rectangle 226">
            <a:extLst>
              <a:ext uri="{FF2B5EF4-FFF2-40B4-BE49-F238E27FC236}">
                <a16:creationId xmlns:a16="http://schemas.microsoft.com/office/drawing/2014/main" id="{00000000-0008-0000-0000-00004E000000}"/>
              </a:ext>
            </a:extLst>
          </xdr:cNvPr>
          <xdr:cNvSpPr>
            <a:spLocks noChangeArrowheads="1"/>
          </xdr:cNvSpPr>
        </xdr:nvSpPr>
        <xdr:spPr bwMode="auto">
          <a:xfrm>
            <a:off x="9086849" y="885811"/>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88" name="Rectangle 226">
            <a:extLst>
              <a:ext uri="{FF2B5EF4-FFF2-40B4-BE49-F238E27FC236}">
                <a16:creationId xmlns:a16="http://schemas.microsoft.com/office/drawing/2014/main" id="{00000000-0008-0000-0000-000058000000}"/>
              </a:ext>
            </a:extLst>
          </xdr:cNvPr>
          <xdr:cNvSpPr>
            <a:spLocks noChangeArrowheads="1"/>
          </xdr:cNvSpPr>
        </xdr:nvSpPr>
        <xdr:spPr bwMode="auto">
          <a:xfrm>
            <a:off x="8001000" y="885811"/>
            <a:ext cx="367288" cy="19040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74" name="Rectangle 226">
            <a:extLst>
              <a:ext uri="{FF2B5EF4-FFF2-40B4-BE49-F238E27FC236}">
                <a16:creationId xmlns:a16="http://schemas.microsoft.com/office/drawing/2014/main" id="{00000000-0008-0000-0000-00004A000000}"/>
              </a:ext>
            </a:extLst>
          </xdr:cNvPr>
          <xdr:cNvSpPr>
            <a:spLocks noChangeArrowheads="1"/>
          </xdr:cNvSpPr>
        </xdr:nvSpPr>
        <xdr:spPr bwMode="auto">
          <a:xfrm>
            <a:off x="7094277" y="7826122"/>
            <a:ext cx="359463" cy="254046"/>
          </a:xfrm>
          <a:prstGeom prst="rect">
            <a:avLst/>
          </a:prstGeom>
          <a:noFill/>
          <a:ln w="9525">
            <a:solidFill>
              <a:schemeClr val="bg1">
                <a:lumMod val="75000"/>
              </a:schemeClr>
            </a:solidFill>
            <a:miter lim="800000"/>
            <a:headEnd/>
            <a:tailEnd/>
          </a:ln>
          <a:extLst>
            <a:ext uri="{909E8E84-426E-40DD-AFC4-6F175D3DCCD1}">
              <a14:hiddenFill xmlns:a14="http://schemas.microsoft.com/office/drawing/2010/main">
                <a:solidFill>
                  <a:srgbClr val="FFFFFF"/>
                </a:solidFill>
              </a14:hiddenFill>
            </a:ext>
          </a:extLst>
        </xdr:spPr>
        <xdr:txBody>
          <a:bodyPr anchor="ctr">
            <a:noAutofit/>
          </a:bodyPr>
          <a:lstStyle/>
          <a:p>
            <a:pPr algn="ctr"/>
            <a:endParaRPr lang="ja-JP" altLang="en-US"/>
          </a:p>
        </xdr:txBody>
      </xdr:sp>
      <xdr:sp macro="" textlink="">
        <xdr:nvSpPr>
          <xdr:cNvPr id="25321" name="Rectangle 226">
            <a:extLst>
              <a:ext uri="{FF2B5EF4-FFF2-40B4-BE49-F238E27FC236}">
                <a16:creationId xmlns:a16="http://schemas.microsoft.com/office/drawing/2014/main" id="{00000000-0008-0000-0000-0000E9620000}"/>
              </a:ext>
            </a:extLst>
          </xdr:cNvPr>
          <xdr:cNvSpPr>
            <a:spLocks noChangeArrowheads="1"/>
          </xdr:cNvSpPr>
        </xdr:nvSpPr>
        <xdr:spPr bwMode="auto">
          <a:xfrm>
            <a:off x="4160957" y="3494346"/>
            <a:ext cx="3838831"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oAutofit/>
          </a:bodyPr>
          <a:lstStyle/>
          <a:p>
            <a:r>
              <a:rPr lang="ja-JP" altLang="en-US" sz="1100" b="0" i="0" u="none" strike="noStrike">
                <a:effectLst/>
                <a:latin typeface="+mn-lt"/>
                <a:ea typeface="+mn-ea"/>
                <a:cs typeface="+mn-cs"/>
              </a:rPr>
              <a:t>　</a:t>
            </a:r>
            <a:r>
              <a:rPr lang="ja-JP" altLang="en-US"/>
              <a:t> </a:t>
            </a:r>
          </a:p>
        </xdr:txBody>
      </xdr:sp>
      <xdr:sp macro="" textlink="">
        <xdr:nvSpPr>
          <xdr:cNvPr id="25322" name="Rectangle 226">
            <a:extLst>
              <a:ext uri="{FF2B5EF4-FFF2-40B4-BE49-F238E27FC236}">
                <a16:creationId xmlns:a16="http://schemas.microsoft.com/office/drawing/2014/main" id="{00000000-0008-0000-0000-0000EA620000}"/>
              </a:ext>
            </a:extLst>
          </xdr:cNvPr>
          <xdr:cNvSpPr>
            <a:spLocks noChangeArrowheads="1"/>
          </xdr:cNvSpPr>
        </xdr:nvSpPr>
        <xdr:spPr bwMode="auto">
          <a:xfrm>
            <a:off x="4912173" y="3779952"/>
            <a:ext cx="3087615" cy="28924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3" name="Rectangle 226">
            <a:extLst>
              <a:ext uri="{FF2B5EF4-FFF2-40B4-BE49-F238E27FC236}">
                <a16:creationId xmlns:a16="http://schemas.microsoft.com/office/drawing/2014/main" id="{00000000-0008-0000-0000-0000EB620000}"/>
              </a:ext>
            </a:extLst>
          </xdr:cNvPr>
          <xdr:cNvSpPr>
            <a:spLocks noChangeArrowheads="1"/>
          </xdr:cNvSpPr>
        </xdr:nvSpPr>
        <xdr:spPr bwMode="auto">
          <a:xfrm>
            <a:off x="4160570" y="4069198"/>
            <a:ext cx="3839217" cy="28614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4" name="Rectangle 226">
            <a:extLst>
              <a:ext uri="{FF2B5EF4-FFF2-40B4-BE49-F238E27FC236}">
                <a16:creationId xmlns:a16="http://schemas.microsoft.com/office/drawing/2014/main" id="{00000000-0008-0000-0000-0000EC620000}"/>
              </a:ext>
            </a:extLst>
          </xdr:cNvPr>
          <xdr:cNvSpPr>
            <a:spLocks noChangeArrowheads="1"/>
          </xdr:cNvSpPr>
        </xdr:nvSpPr>
        <xdr:spPr bwMode="auto">
          <a:xfrm>
            <a:off x="4164083" y="4354696"/>
            <a:ext cx="3835705" cy="29721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5" name="Rectangle 226">
            <a:extLst>
              <a:ext uri="{FF2B5EF4-FFF2-40B4-BE49-F238E27FC236}">
                <a16:creationId xmlns:a16="http://schemas.microsoft.com/office/drawing/2014/main" id="{00000000-0008-0000-0000-0000ED620000}"/>
              </a:ext>
            </a:extLst>
          </xdr:cNvPr>
          <xdr:cNvSpPr>
            <a:spLocks noChangeArrowheads="1"/>
          </xdr:cNvSpPr>
        </xdr:nvSpPr>
        <xdr:spPr bwMode="auto">
          <a:xfrm>
            <a:off x="4326837" y="4927638"/>
            <a:ext cx="558114" cy="28679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6" name="Rectangle 226">
            <a:extLst>
              <a:ext uri="{FF2B5EF4-FFF2-40B4-BE49-F238E27FC236}">
                <a16:creationId xmlns:a16="http://schemas.microsoft.com/office/drawing/2014/main" id="{00000000-0008-0000-0000-0000EE620000}"/>
              </a:ext>
            </a:extLst>
          </xdr:cNvPr>
          <xdr:cNvSpPr>
            <a:spLocks noChangeArrowheads="1"/>
          </xdr:cNvSpPr>
        </xdr:nvSpPr>
        <xdr:spPr bwMode="auto">
          <a:xfrm>
            <a:off x="5087437" y="4927638"/>
            <a:ext cx="558114" cy="29794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7" name="Rectangle 226">
            <a:extLst>
              <a:ext uri="{FF2B5EF4-FFF2-40B4-BE49-F238E27FC236}">
                <a16:creationId xmlns:a16="http://schemas.microsoft.com/office/drawing/2014/main" id="{00000000-0008-0000-0000-0000EF620000}"/>
              </a:ext>
            </a:extLst>
          </xdr:cNvPr>
          <xdr:cNvSpPr>
            <a:spLocks noChangeArrowheads="1"/>
          </xdr:cNvSpPr>
        </xdr:nvSpPr>
        <xdr:spPr bwMode="auto">
          <a:xfrm>
            <a:off x="4160570" y="5213785"/>
            <a:ext cx="751429" cy="45306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8" name="Rectangle 226">
            <a:extLst>
              <a:ext uri="{FF2B5EF4-FFF2-40B4-BE49-F238E27FC236}">
                <a16:creationId xmlns:a16="http://schemas.microsoft.com/office/drawing/2014/main" id="{00000000-0008-0000-0000-0000F0620000}"/>
              </a:ext>
            </a:extLst>
          </xdr:cNvPr>
          <xdr:cNvSpPr>
            <a:spLocks noChangeArrowheads="1"/>
          </xdr:cNvSpPr>
        </xdr:nvSpPr>
        <xdr:spPr bwMode="auto">
          <a:xfrm>
            <a:off x="5296189" y="5227295"/>
            <a:ext cx="4152749" cy="43765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9" name="Rectangle 226">
            <a:extLst>
              <a:ext uri="{FF2B5EF4-FFF2-40B4-BE49-F238E27FC236}">
                <a16:creationId xmlns:a16="http://schemas.microsoft.com/office/drawing/2014/main" id="{00000000-0008-0000-0000-0000F1620000}"/>
              </a:ext>
            </a:extLst>
          </xdr:cNvPr>
          <xdr:cNvSpPr>
            <a:spLocks noChangeArrowheads="1"/>
          </xdr:cNvSpPr>
        </xdr:nvSpPr>
        <xdr:spPr bwMode="auto">
          <a:xfrm>
            <a:off x="4895085" y="5664952"/>
            <a:ext cx="4553646"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0" name="Rectangle 226">
            <a:extLst>
              <a:ext uri="{FF2B5EF4-FFF2-40B4-BE49-F238E27FC236}">
                <a16:creationId xmlns:a16="http://schemas.microsoft.com/office/drawing/2014/main" id="{00000000-0008-0000-0000-0000F2620000}"/>
              </a:ext>
            </a:extLst>
          </xdr:cNvPr>
          <xdr:cNvSpPr>
            <a:spLocks noChangeArrowheads="1"/>
          </xdr:cNvSpPr>
        </xdr:nvSpPr>
        <xdr:spPr bwMode="auto">
          <a:xfrm>
            <a:off x="4149697" y="5950558"/>
            <a:ext cx="737846" cy="41888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1" name="Rectangle 226">
            <a:extLst>
              <a:ext uri="{FF2B5EF4-FFF2-40B4-BE49-F238E27FC236}">
                <a16:creationId xmlns:a16="http://schemas.microsoft.com/office/drawing/2014/main" id="{00000000-0008-0000-0000-0000F3620000}"/>
              </a:ext>
            </a:extLst>
          </xdr:cNvPr>
          <xdr:cNvSpPr>
            <a:spLocks noChangeArrowheads="1"/>
          </xdr:cNvSpPr>
        </xdr:nvSpPr>
        <xdr:spPr bwMode="auto">
          <a:xfrm>
            <a:off x="5293231" y="5950558"/>
            <a:ext cx="4152748" cy="41888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2" name="Rectangle 226">
            <a:extLst>
              <a:ext uri="{FF2B5EF4-FFF2-40B4-BE49-F238E27FC236}">
                <a16:creationId xmlns:a16="http://schemas.microsoft.com/office/drawing/2014/main" id="{00000000-0008-0000-0000-0000F4620000}"/>
              </a:ext>
            </a:extLst>
          </xdr:cNvPr>
          <xdr:cNvSpPr>
            <a:spLocks noChangeArrowheads="1"/>
          </xdr:cNvSpPr>
        </xdr:nvSpPr>
        <xdr:spPr bwMode="auto">
          <a:xfrm>
            <a:off x="4887543" y="6369446"/>
            <a:ext cx="1843162" cy="38080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3" name="Rectangle 226">
            <a:extLst>
              <a:ext uri="{FF2B5EF4-FFF2-40B4-BE49-F238E27FC236}">
                <a16:creationId xmlns:a16="http://schemas.microsoft.com/office/drawing/2014/main" id="{00000000-0008-0000-0000-0000F5620000}"/>
              </a:ext>
            </a:extLst>
          </xdr:cNvPr>
          <xdr:cNvSpPr>
            <a:spLocks noChangeArrowheads="1"/>
          </xdr:cNvSpPr>
        </xdr:nvSpPr>
        <xdr:spPr bwMode="auto">
          <a:xfrm>
            <a:off x="7454777" y="6369446"/>
            <a:ext cx="2002357"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4" name="Rectangle 226">
            <a:extLst>
              <a:ext uri="{FF2B5EF4-FFF2-40B4-BE49-F238E27FC236}">
                <a16:creationId xmlns:a16="http://schemas.microsoft.com/office/drawing/2014/main" id="{00000000-0008-0000-0000-0000F6620000}"/>
              </a:ext>
            </a:extLst>
          </xdr:cNvPr>
          <xdr:cNvSpPr>
            <a:spLocks noChangeArrowheads="1"/>
          </xdr:cNvSpPr>
        </xdr:nvSpPr>
        <xdr:spPr bwMode="auto">
          <a:xfrm>
            <a:off x="4160325" y="7378588"/>
            <a:ext cx="1475692"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5" name="Rectangle 226">
            <a:extLst>
              <a:ext uri="{FF2B5EF4-FFF2-40B4-BE49-F238E27FC236}">
                <a16:creationId xmlns:a16="http://schemas.microsoft.com/office/drawing/2014/main" id="{00000000-0008-0000-0000-0000F7620000}"/>
              </a:ext>
            </a:extLst>
          </xdr:cNvPr>
          <xdr:cNvSpPr>
            <a:spLocks noChangeArrowheads="1"/>
          </xdr:cNvSpPr>
        </xdr:nvSpPr>
        <xdr:spPr bwMode="auto">
          <a:xfrm>
            <a:off x="7456494" y="7378588"/>
            <a:ext cx="1617585"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6" name="Rectangle 226">
            <a:extLst>
              <a:ext uri="{FF2B5EF4-FFF2-40B4-BE49-F238E27FC236}">
                <a16:creationId xmlns:a16="http://schemas.microsoft.com/office/drawing/2014/main" id="{00000000-0008-0000-0000-0000F8620000}"/>
              </a:ext>
            </a:extLst>
          </xdr:cNvPr>
          <xdr:cNvSpPr>
            <a:spLocks noChangeArrowheads="1"/>
          </xdr:cNvSpPr>
        </xdr:nvSpPr>
        <xdr:spPr bwMode="auto">
          <a:xfrm>
            <a:off x="4886526" y="6750254"/>
            <a:ext cx="4553601" cy="62594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7" name="Rectangle 226">
            <a:extLst>
              <a:ext uri="{FF2B5EF4-FFF2-40B4-BE49-F238E27FC236}">
                <a16:creationId xmlns:a16="http://schemas.microsoft.com/office/drawing/2014/main" id="{00000000-0008-0000-0000-0000F9620000}"/>
              </a:ext>
            </a:extLst>
          </xdr:cNvPr>
          <xdr:cNvSpPr>
            <a:spLocks noChangeArrowheads="1"/>
          </xdr:cNvSpPr>
        </xdr:nvSpPr>
        <xdr:spPr bwMode="auto">
          <a:xfrm>
            <a:off x="4158496" y="8140204"/>
            <a:ext cx="2573565"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8" name="Rectangle 226">
            <a:extLst>
              <a:ext uri="{FF2B5EF4-FFF2-40B4-BE49-F238E27FC236}">
                <a16:creationId xmlns:a16="http://schemas.microsoft.com/office/drawing/2014/main" id="{00000000-0008-0000-0000-0000FA620000}"/>
              </a:ext>
            </a:extLst>
          </xdr:cNvPr>
          <xdr:cNvSpPr>
            <a:spLocks noChangeArrowheads="1"/>
          </xdr:cNvSpPr>
        </xdr:nvSpPr>
        <xdr:spPr bwMode="auto">
          <a:xfrm>
            <a:off x="6732061" y="8330608"/>
            <a:ext cx="2718510" cy="19040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9" name="Rectangle 226">
            <a:extLst>
              <a:ext uri="{FF2B5EF4-FFF2-40B4-BE49-F238E27FC236}">
                <a16:creationId xmlns:a16="http://schemas.microsoft.com/office/drawing/2014/main" id="{00000000-0008-0000-0000-0000FB620000}"/>
              </a:ext>
            </a:extLst>
          </xdr:cNvPr>
          <xdr:cNvSpPr>
            <a:spLocks noChangeArrowheads="1"/>
          </xdr:cNvSpPr>
        </xdr:nvSpPr>
        <xdr:spPr bwMode="auto">
          <a:xfrm>
            <a:off x="6737571" y="8521012"/>
            <a:ext cx="2711112" cy="19040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0" name="Rectangle 226">
            <a:extLst>
              <a:ext uri="{FF2B5EF4-FFF2-40B4-BE49-F238E27FC236}">
                <a16:creationId xmlns:a16="http://schemas.microsoft.com/office/drawing/2014/main" id="{00000000-0008-0000-0000-0000FC620000}"/>
              </a:ext>
            </a:extLst>
          </xdr:cNvPr>
          <xdr:cNvSpPr>
            <a:spLocks noChangeArrowheads="1"/>
          </xdr:cNvSpPr>
        </xdr:nvSpPr>
        <xdr:spPr bwMode="auto">
          <a:xfrm>
            <a:off x="4160325" y="9130305"/>
            <a:ext cx="2562852"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1" name="Rectangle 226">
            <a:extLst>
              <a:ext uri="{FF2B5EF4-FFF2-40B4-BE49-F238E27FC236}">
                <a16:creationId xmlns:a16="http://schemas.microsoft.com/office/drawing/2014/main" id="{00000000-0008-0000-0000-0000FD620000}"/>
              </a:ext>
            </a:extLst>
          </xdr:cNvPr>
          <xdr:cNvSpPr>
            <a:spLocks noChangeArrowheads="1"/>
          </xdr:cNvSpPr>
        </xdr:nvSpPr>
        <xdr:spPr bwMode="auto">
          <a:xfrm>
            <a:off x="4908002" y="4651907"/>
            <a:ext cx="3095108" cy="28683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5" name="Rectangle 226">
            <a:extLst>
              <a:ext uri="{FF2B5EF4-FFF2-40B4-BE49-F238E27FC236}">
                <a16:creationId xmlns:a16="http://schemas.microsoft.com/office/drawing/2014/main" id="{00000000-0008-0000-0000-000001630000}"/>
              </a:ext>
            </a:extLst>
          </xdr:cNvPr>
          <xdr:cNvSpPr>
            <a:spLocks noChangeArrowheads="1"/>
          </xdr:cNvSpPr>
        </xdr:nvSpPr>
        <xdr:spPr bwMode="auto">
          <a:xfrm>
            <a:off x="4160325" y="9415911"/>
            <a:ext cx="2571797"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6" name="Rectangle 226">
            <a:extLst>
              <a:ext uri="{FF2B5EF4-FFF2-40B4-BE49-F238E27FC236}">
                <a16:creationId xmlns:a16="http://schemas.microsoft.com/office/drawing/2014/main" id="{00000000-0008-0000-0000-000002630000}"/>
              </a:ext>
            </a:extLst>
          </xdr:cNvPr>
          <xdr:cNvSpPr>
            <a:spLocks noChangeArrowheads="1"/>
          </xdr:cNvSpPr>
        </xdr:nvSpPr>
        <xdr:spPr bwMode="auto">
          <a:xfrm>
            <a:off x="4160325" y="9701517"/>
            <a:ext cx="5283539"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7" name="Rectangle 226">
            <a:extLst>
              <a:ext uri="{FF2B5EF4-FFF2-40B4-BE49-F238E27FC236}">
                <a16:creationId xmlns:a16="http://schemas.microsoft.com/office/drawing/2014/main" id="{00000000-0008-0000-0000-000003630000}"/>
              </a:ext>
            </a:extLst>
          </xdr:cNvPr>
          <xdr:cNvSpPr>
            <a:spLocks noChangeArrowheads="1"/>
          </xdr:cNvSpPr>
        </xdr:nvSpPr>
        <xdr:spPr bwMode="auto">
          <a:xfrm>
            <a:off x="7855098" y="9263228"/>
            <a:ext cx="1437853" cy="20456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8" name="Rectangle 226">
            <a:extLst>
              <a:ext uri="{FF2B5EF4-FFF2-40B4-BE49-F238E27FC236}">
                <a16:creationId xmlns:a16="http://schemas.microsoft.com/office/drawing/2014/main" id="{00000000-0008-0000-0000-000004630000}"/>
              </a:ext>
            </a:extLst>
          </xdr:cNvPr>
          <xdr:cNvSpPr>
            <a:spLocks noChangeArrowheads="1"/>
          </xdr:cNvSpPr>
        </xdr:nvSpPr>
        <xdr:spPr bwMode="auto">
          <a:xfrm>
            <a:off x="4160325" y="9987123"/>
            <a:ext cx="5288357" cy="28560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9" name="Rectangle 226">
            <a:extLst>
              <a:ext uri="{FF2B5EF4-FFF2-40B4-BE49-F238E27FC236}">
                <a16:creationId xmlns:a16="http://schemas.microsoft.com/office/drawing/2014/main" id="{00000000-0008-0000-0000-000005630000}"/>
              </a:ext>
            </a:extLst>
          </xdr:cNvPr>
          <xdr:cNvSpPr>
            <a:spLocks noChangeArrowheads="1"/>
          </xdr:cNvSpPr>
        </xdr:nvSpPr>
        <xdr:spPr bwMode="auto">
          <a:xfrm>
            <a:off x="4341433" y="10272729"/>
            <a:ext cx="5107297"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0" name="Rectangle 226">
            <a:extLst>
              <a:ext uri="{FF2B5EF4-FFF2-40B4-BE49-F238E27FC236}">
                <a16:creationId xmlns:a16="http://schemas.microsoft.com/office/drawing/2014/main" id="{00000000-0008-0000-0000-000006630000}"/>
              </a:ext>
            </a:extLst>
          </xdr:cNvPr>
          <xdr:cNvSpPr>
            <a:spLocks noChangeArrowheads="1"/>
          </xdr:cNvSpPr>
        </xdr:nvSpPr>
        <xdr:spPr bwMode="auto">
          <a:xfrm>
            <a:off x="4147222" y="10558335"/>
            <a:ext cx="737535" cy="45696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2" name="Rectangle 226">
            <a:extLst>
              <a:ext uri="{FF2B5EF4-FFF2-40B4-BE49-F238E27FC236}">
                <a16:creationId xmlns:a16="http://schemas.microsoft.com/office/drawing/2014/main" id="{00000000-0008-0000-0000-000008630000}"/>
              </a:ext>
            </a:extLst>
          </xdr:cNvPr>
          <xdr:cNvSpPr>
            <a:spLocks noChangeArrowheads="1"/>
          </xdr:cNvSpPr>
        </xdr:nvSpPr>
        <xdr:spPr bwMode="auto">
          <a:xfrm>
            <a:off x="5267937" y="10558335"/>
            <a:ext cx="4180745" cy="45697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3" name="Rectangle 226">
            <a:extLst>
              <a:ext uri="{FF2B5EF4-FFF2-40B4-BE49-F238E27FC236}">
                <a16:creationId xmlns:a16="http://schemas.microsoft.com/office/drawing/2014/main" id="{00000000-0008-0000-0000-000009630000}"/>
              </a:ext>
            </a:extLst>
          </xdr:cNvPr>
          <xdr:cNvSpPr>
            <a:spLocks noChangeArrowheads="1"/>
          </xdr:cNvSpPr>
        </xdr:nvSpPr>
        <xdr:spPr bwMode="auto">
          <a:xfrm>
            <a:off x="4522542" y="11300910"/>
            <a:ext cx="2194618" cy="28560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4" name="Rectangle 226">
            <a:extLst>
              <a:ext uri="{FF2B5EF4-FFF2-40B4-BE49-F238E27FC236}">
                <a16:creationId xmlns:a16="http://schemas.microsoft.com/office/drawing/2014/main" id="{00000000-0008-0000-0000-00000A630000}"/>
              </a:ext>
            </a:extLst>
          </xdr:cNvPr>
          <xdr:cNvSpPr>
            <a:spLocks noChangeArrowheads="1"/>
          </xdr:cNvSpPr>
        </xdr:nvSpPr>
        <xdr:spPr bwMode="auto">
          <a:xfrm>
            <a:off x="7094276" y="11300911"/>
            <a:ext cx="2354633"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6" name="Rectangle 226">
            <a:extLst>
              <a:ext uri="{FF2B5EF4-FFF2-40B4-BE49-F238E27FC236}">
                <a16:creationId xmlns:a16="http://schemas.microsoft.com/office/drawing/2014/main" id="{00000000-0008-0000-0000-00000C630000}"/>
              </a:ext>
            </a:extLst>
          </xdr:cNvPr>
          <xdr:cNvSpPr>
            <a:spLocks noChangeArrowheads="1"/>
          </xdr:cNvSpPr>
        </xdr:nvSpPr>
        <xdr:spPr bwMode="auto">
          <a:xfrm>
            <a:off x="4703650" y="11015305"/>
            <a:ext cx="4745081" cy="28560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7" name="Rectangle 226">
            <a:extLst>
              <a:ext uri="{FF2B5EF4-FFF2-40B4-BE49-F238E27FC236}">
                <a16:creationId xmlns:a16="http://schemas.microsoft.com/office/drawing/2014/main" id="{00000000-0008-0000-0000-00004D000000}"/>
              </a:ext>
            </a:extLst>
          </xdr:cNvPr>
          <xdr:cNvSpPr>
            <a:spLocks noChangeArrowheads="1"/>
          </xdr:cNvSpPr>
        </xdr:nvSpPr>
        <xdr:spPr bwMode="auto">
          <a:xfrm>
            <a:off x="6732061" y="7759396"/>
            <a:ext cx="2716849"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9" name="Rectangle 226">
            <a:extLst>
              <a:ext uri="{FF2B5EF4-FFF2-40B4-BE49-F238E27FC236}">
                <a16:creationId xmlns:a16="http://schemas.microsoft.com/office/drawing/2014/main" id="{00000000-0008-0000-0000-00004F000000}"/>
              </a:ext>
            </a:extLst>
          </xdr:cNvPr>
          <xdr:cNvSpPr>
            <a:spLocks noChangeArrowheads="1"/>
          </xdr:cNvSpPr>
        </xdr:nvSpPr>
        <xdr:spPr bwMode="auto">
          <a:xfrm>
            <a:off x="7637601" y="7826122"/>
            <a:ext cx="359463" cy="254046"/>
          </a:xfrm>
          <a:prstGeom prst="rect">
            <a:avLst/>
          </a:prstGeom>
          <a:noFill/>
          <a:ln w="9525">
            <a:solidFill>
              <a:schemeClr val="bg1">
                <a:lumMod val="75000"/>
              </a:schemeClr>
            </a:solidFill>
            <a:miter lim="800000"/>
            <a:headEnd/>
            <a:tailEnd/>
          </a:ln>
          <a:extLst>
            <a:ext uri="{909E8E84-426E-40DD-AFC4-6F175D3DCCD1}">
              <a14:hiddenFill xmlns:a14="http://schemas.microsoft.com/office/drawing/2010/main">
                <a:solidFill>
                  <a:srgbClr val="FFFFFF"/>
                </a:solidFill>
              </a14:hiddenFill>
            </a:ext>
          </a:extLst>
        </xdr:spPr>
        <xdr:txBody>
          <a:bodyPr anchor="ctr">
            <a:noAutofit/>
          </a:bodyPr>
          <a:lstStyle/>
          <a:p>
            <a:pPr algn="ctr"/>
            <a:endParaRPr lang="ja-JP" altLang="en-US"/>
          </a:p>
        </xdr:txBody>
      </xdr:sp>
      <xdr:sp macro="" textlink="">
        <xdr:nvSpPr>
          <xdr:cNvPr id="80" name="Rectangle 226">
            <a:extLst>
              <a:ext uri="{FF2B5EF4-FFF2-40B4-BE49-F238E27FC236}">
                <a16:creationId xmlns:a16="http://schemas.microsoft.com/office/drawing/2014/main" id="{00000000-0008-0000-0000-000050000000}"/>
              </a:ext>
            </a:extLst>
          </xdr:cNvPr>
          <xdr:cNvSpPr>
            <a:spLocks noChangeArrowheads="1"/>
          </xdr:cNvSpPr>
        </xdr:nvSpPr>
        <xdr:spPr bwMode="auto">
          <a:xfrm>
            <a:off x="8201804" y="7794777"/>
            <a:ext cx="359463" cy="287684"/>
          </a:xfrm>
          <a:prstGeom prst="rect">
            <a:avLst/>
          </a:prstGeom>
          <a:noFill/>
          <a:ln w="9525">
            <a:solidFill>
              <a:schemeClr val="bg1">
                <a:lumMod val="75000"/>
              </a:schemeClr>
            </a:solidFill>
            <a:miter lim="800000"/>
            <a:headEnd/>
            <a:tailEnd/>
          </a:ln>
          <a:extLst>
            <a:ext uri="{909E8E84-426E-40DD-AFC4-6F175D3DCCD1}">
              <a14:hiddenFill xmlns:a14="http://schemas.microsoft.com/office/drawing/2010/main">
                <a:solidFill>
                  <a:srgbClr val="FFFFFF"/>
                </a:solidFill>
              </a14:hiddenFill>
            </a:ext>
          </a:extLst>
        </xdr:spPr>
        <xdr:txBody>
          <a:bodyPr anchor="ctr">
            <a:noAutofit/>
          </a:bodyPr>
          <a:lstStyle/>
          <a:p>
            <a:pPr algn="ctr"/>
            <a:endParaRPr lang="ja-JP" altLang="en-US"/>
          </a:p>
        </xdr:txBody>
      </xdr:sp>
      <xdr:sp macro="" textlink="">
        <xdr:nvSpPr>
          <xdr:cNvPr id="83" name="Rectangle 226">
            <a:extLst>
              <a:ext uri="{FF2B5EF4-FFF2-40B4-BE49-F238E27FC236}">
                <a16:creationId xmlns:a16="http://schemas.microsoft.com/office/drawing/2014/main" id="{00000000-0008-0000-0000-000053000000}"/>
              </a:ext>
            </a:extLst>
          </xdr:cNvPr>
          <xdr:cNvSpPr>
            <a:spLocks noChangeArrowheads="1"/>
          </xdr:cNvSpPr>
        </xdr:nvSpPr>
        <xdr:spPr bwMode="auto">
          <a:xfrm>
            <a:off x="4884952" y="6750254"/>
            <a:ext cx="4563597" cy="33979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oneCellAnchor>
    <xdr:from>
      <xdr:col>1</xdr:col>
      <xdr:colOff>66675</xdr:colOff>
      <xdr:row>68</xdr:row>
      <xdr:rowOff>57151</xdr:rowOff>
    </xdr:from>
    <xdr:ext cx="2028825" cy="352424"/>
    <xdr:sp macro="" textlink="">
      <xdr:nvSpPr>
        <xdr:cNvPr id="75" name="Text Box 331">
          <a:extLst>
            <a:ext uri="{FF2B5EF4-FFF2-40B4-BE49-F238E27FC236}">
              <a16:creationId xmlns:a16="http://schemas.microsoft.com/office/drawing/2014/main" id="{00000000-0008-0000-0000-00004B000000}"/>
            </a:ext>
          </a:extLst>
        </xdr:cNvPr>
        <xdr:cNvSpPr txBox="1">
          <a:spLocks noChangeArrowheads="1"/>
        </xdr:cNvSpPr>
      </xdr:nvSpPr>
      <xdr:spPr bwMode="auto">
        <a:xfrm>
          <a:off x="247650" y="6591301"/>
          <a:ext cx="2028825" cy="352424"/>
        </a:xfrm>
        <a:prstGeom prst="rect">
          <a:avLst/>
        </a:prstGeom>
        <a:solidFill>
          <a:srgbClr val="FFFF99"/>
        </a:solidFill>
        <a:ln w="19050">
          <a:solidFill>
            <a:srgbClr val="FF0000"/>
          </a:solidFill>
          <a:miter lim="800000"/>
          <a:headEnd/>
          <a:tailEnd/>
        </a:ln>
        <a:effectLst/>
      </xdr:spPr>
      <xdr:txBody>
        <a:bodyPr vertOverflow="clip" wrap="square" lIns="27432" tIns="18288" rIns="0" bIns="0" anchor="ctr" upright="1">
          <a:noAutofit/>
        </a:bodyPr>
        <a:lstStyle/>
        <a:p>
          <a:pPr algn="ctr" rtl="0"/>
          <a:r>
            <a:rPr lang="ja-JP" altLang="en-US" sz="1000" b="1" i="0" u="sng">
              <a:latin typeface="ＭＳ Ｐゴシック" pitchFamily="50" charset="-128"/>
              <a:ea typeface="ＭＳ Ｐゴシック" pitchFamily="50" charset="-128"/>
              <a:cs typeface="+mn-cs"/>
            </a:rPr>
            <a:t>メールアドレスの申請は</a:t>
          </a:r>
          <a:r>
            <a:rPr lang="ja-JP" altLang="en-US" sz="1000" b="1" i="0" u="sng">
              <a:solidFill>
                <a:srgbClr val="FF0000"/>
              </a:solidFill>
              <a:latin typeface="ＭＳ Ｐゴシック" pitchFamily="50" charset="-128"/>
              <a:ea typeface="ＭＳ Ｐゴシック" pitchFamily="50" charset="-128"/>
              <a:cs typeface="+mn-cs"/>
            </a:rPr>
            <a:t>任意</a:t>
          </a:r>
          <a:r>
            <a:rPr lang="ja-JP" altLang="en-US" sz="1000" b="1" i="0" u="sng">
              <a:latin typeface="ＭＳ Ｐゴシック" pitchFamily="50" charset="-128"/>
              <a:ea typeface="ＭＳ Ｐゴシック" pitchFamily="50" charset="-128"/>
              <a:cs typeface="+mn-cs"/>
            </a:rPr>
            <a:t>です。</a:t>
          </a:r>
        </a:p>
      </xdr:txBody>
    </xdr:sp>
    <xdr:clientData fPrintsWithSheet="0"/>
  </xdr:oneCellAnchor>
  <xdr:twoCellAnchor>
    <xdr:from>
      <xdr:col>26</xdr:col>
      <xdr:colOff>56029</xdr:colOff>
      <xdr:row>86</xdr:row>
      <xdr:rowOff>0</xdr:rowOff>
    </xdr:from>
    <xdr:to>
      <xdr:col>39</xdr:col>
      <xdr:colOff>0</xdr:colOff>
      <xdr:row>88</xdr:row>
      <xdr:rowOff>96936</xdr:rowOff>
    </xdr:to>
    <xdr:sp macro="" textlink="">
      <xdr:nvSpPr>
        <xdr:cNvPr id="81" name="Rectangle 226">
          <a:extLst>
            <a:ext uri="{FF2B5EF4-FFF2-40B4-BE49-F238E27FC236}">
              <a16:creationId xmlns:a16="http://schemas.microsoft.com/office/drawing/2014/main" id="{00000000-0008-0000-0000-000051000000}"/>
            </a:ext>
          </a:extLst>
        </xdr:cNvPr>
        <xdr:cNvSpPr>
          <a:spLocks noChangeArrowheads="1"/>
        </xdr:cNvSpPr>
      </xdr:nvSpPr>
      <xdr:spPr bwMode="auto">
        <a:xfrm>
          <a:off x="4717676" y="8785412"/>
          <a:ext cx="1961030" cy="29864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25</xdr:row>
      <xdr:rowOff>38100</xdr:rowOff>
    </xdr:from>
    <xdr:to>
      <xdr:col>21</xdr:col>
      <xdr:colOff>171450</xdr:colOff>
      <xdr:row>25</xdr:row>
      <xdr:rowOff>38100</xdr:rowOff>
    </xdr:to>
    <xdr:sp macro="" textlink="">
      <xdr:nvSpPr>
        <xdr:cNvPr id="23439" name="Line 343">
          <a:extLst>
            <a:ext uri="{FF2B5EF4-FFF2-40B4-BE49-F238E27FC236}">
              <a16:creationId xmlns:a16="http://schemas.microsoft.com/office/drawing/2014/main" id="{00000000-0008-0000-0100-00008F5B0000}"/>
            </a:ext>
          </a:extLst>
        </xdr:cNvPr>
        <xdr:cNvSpPr>
          <a:spLocks noChangeShapeType="1"/>
        </xdr:cNvSpPr>
      </xdr:nvSpPr>
      <xdr:spPr bwMode="auto">
        <a:xfrm flipV="1">
          <a:off x="1400175" y="23622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22</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47625" y="20383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152400</xdr:colOff>
      <xdr:row>54</xdr:row>
      <xdr:rowOff>9525</xdr:rowOff>
    </xdr:from>
    <xdr:to>
      <xdr:col>22</xdr:col>
      <xdr:colOff>9525</xdr:colOff>
      <xdr:row>54</xdr:row>
      <xdr:rowOff>9525</xdr:rowOff>
    </xdr:to>
    <xdr:sp macro="" textlink="">
      <xdr:nvSpPr>
        <xdr:cNvPr id="23441" name="Line 343">
          <a:extLst>
            <a:ext uri="{FF2B5EF4-FFF2-40B4-BE49-F238E27FC236}">
              <a16:creationId xmlns:a16="http://schemas.microsoft.com/office/drawing/2014/main" id="{00000000-0008-0000-0100-0000915B0000}"/>
            </a:ext>
          </a:extLst>
        </xdr:cNvPr>
        <xdr:cNvSpPr>
          <a:spLocks noChangeShapeType="1"/>
        </xdr:cNvSpPr>
      </xdr:nvSpPr>
      <xdr:spPr bwMode="auto">
        <a:xfrm flipV="1">
          <a:off x="1419225" y="50958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51</xdr:row>
      <xdr:rowOff>9525</xdr:rowOff>
    </xdr:from>
    <xdr:ext cx="2324100"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57150" y="4810125"/>
          <a:ext cx="2324100"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86</xdr:row>
      <xdr:rowOff>47625</xdr:rowOff>
    </xdr:from>
    <xdr:to>
      <xdr:col>26</xdr:col>
      <xdr:colOff>9525</xdr:colOff>
      <xdr:row>86</xdr:row>
      <xdr:rowOff>47625</xdr:rowOff>
    </xdr:to>
    <xdr:sp macro="" textlink="">
      <xdr:nvSpPr>
        <xdr:cNvPr id="23443" name="Line 343">
          <a:extLst>
            <a:ext uri="{FF2B5EF4-FFF2-40B4-BE49-F238E27FC236}">
              <a16:creationId xmlns:a16="http://schemas.microsoft.com/office/drawing/2014/main" id="{00000000-0008-0000-0100-0000935B0000}"/>
            </a:ext>
          </a:extLst>
        </xdr:cNvPr>
        <xdr:cNvSpPr>
          <a:spLocks noChangeShapeType="1"/>
        </xdr:cNvSpPr>
      </xdr:nvSpPr>
      <xdr:spPr bwMode="auto">
        <a:xfrm flipV="1">
          <a:off x="1819275" y="8124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86</xdr:row>
      <xdr:rowOff>47625</xdr:rowOff>
    </xdr:from>
    <xdr:to>
      <xdr:col>12</xdr:col>
      <xdr:colOff>31228</xdr:colOff>
      <xdr:row>92</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8089119"/>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92</xdr:row>
      <xdr:rowOff>47625</xdr:rowOff>
    </xdr:from>
    <xdr:to>
      <xdr:col>39</xdr:col>
      <xdr:colOff>171450</xdr:colOff>
      <xdr:row>92</xdr:row>
      <xdr:rowOff>47625</xdr:rowOff>
    </xdr:to>
    <xdr:sp macro="" textlink="">
      <xdr:nvSpPr>
        <xdr:cNvPr id="23445" name="Line 343">
          <a:extLst>
            <a:ext uri="{FF2B5EF4-FFF2-40B4-BE49-F238E27FC236}">
              <a16:creationId xmlns:a16="http://schemas.microsoft.com/office/drawing/2014/main" id="{00000000-0008-0000-0100-0000955B0000}"/>
            </a:ext>
          </a:extLst>
        </xdr:cNvPr>
        <xdr:cNvSpPr>
          <a:spLocks noChangeShapeType="1"/>
        </xdr:cNvSpPr>
      </xdr:nvSpPr>
      <xdr:spPr bwMode="auto">
        <a:xfrm flipV="1">
          <a:off x="2190750" y="8696325"/>
          <a:ext cx="47148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84</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47625" y="75819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142875</xdr:colOff>
      <xdr:row>95</xdr:row>
      <xdr:rowOff>47625</xdr:rowOff>
    </xdr:from>
    <xdr:to>
      <xdr:col>23</xdr:col>
      <xdr:colOff>0</xdr:colOff>
      <xdr:row>95</xdr:row>
      <xdr:rowOff>47625</xdr:rowOff>
    </xdr:to>
    <xdr:sp macro="" textlink="">
      <xdr:nvSpPr>
        <xdr:cNvPr id="23447" name="Line 343">
          <a:extLst>
            <a:ext uri="{FF2B5EF4-FFF2-40B4-BE49-F238E27FC236}">
              <a16:creationId xmlns:a16="http://schemas.microsoft.com/office/drawing/2014/main" id="{00000000-0008-0000-0100-0000975B0000}"/>
            </a:ext>
          </a:extLst>
        </xdr:cNvPr>
        <xdr:cNvSpPr>
          <a:spLocks noChangeShapeType="1"/>
        </xdr:cNvSpPr>
      </xdr:nvSpPr>
      <xdr:spPr bwMode="auto">
        <a:xfrm flipV="1">
          <a:off x="1590675" y="89820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76200</xdr:colOff>
      <xdr:row>92</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76200" y="84201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123825</xdr:colOff>
      <xdr:row>99</xdr:row>
      <xdr:rowOff>9525</xdr:rowOff>
    </xdr:from>
    <xdr:to>
      <xdr:col>21</xdr:col>
      <xdr:colOff>171450</xdr:colOff>
      <xdr:row>99</xdr:row>
      <xdr:rowOff>9525</xdr:rowOff>
    </xdr:to>
    <xdr:sp macro="" textlink="">
      <xdr:nvSpPr>
        <xdr:cNvPr id="23449" name="Line 343">
          <a:extLst>
            <a:ext uri="{FF2B5EF4-FFF2-40B4-BE49-F238E27FC236}">
              <a16:creationId xmlns:a16="http://schemas.microsoft.com/office/drawing/2014/main" id="{00000000-0008-0000-0100-0000995B0000}"/>
            </a:ext>
          </a:extLst>
        </xdr:cNvPr>
        <xdr:cNvSpPr>
          <a:spLocks noChangeShapeType="1"/>
        </xdr:cNvSpPr>
      </xdr:nvSpPr>
      <xdr:spPr bwMode="auto">
        <a:xfrm flipV="1">
          <a:off x="1390650" y="9458325"/>
          <a:ext cx="25812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98</xdr:row>
      <xdr:rowOff>57150</xdr:rowOff>
    </xdr:from>
    <xdr:ext cx="2028825" cy="518604"/>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66675" y="93154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112619</xdr:colOff>
      <xdr:row>121</xdr:row>
      <xdr:rowOff>20170</xdr:rowOff>
    </xdr:from>
    <xdr:to>
      <xdr:col>21</xdr:col>
      <xdr:colOff>160244</xdr:colOff>
      <xdr:row>121</xdr:row>
      <xdr:rowOff>20170</xdr:rowOff>
    </xdr:to>
    <xdr:sp macro="" textlink="">
      <xdr:nvSpPr>
        <xdr:cNvPr id="23451" name="Line 343">
          <a:extLst>
            <a:ext uri="{FF2B5EF4-FFF2-40B4-BE49-F238E27FC236}">
              <a16:creationId xmlns:a16="http://schemas.microsoft.com/office/drawing/2014/main" id="{00000000-0008-0000-0100-00009B5B0000}"/>
            </a:ext>
          </a:extLst>
        </xdr:cNvPr>
        <xdr:cNvSpPr>
          <a:spLocks noChangeShapeType="1"/>
        </xdr:cNvSpPr>
      </xdr:nvSpPr>
      <xdr:spPr bwMode="auto">
        <a:xfrm flipV="1">
          <a:off x="1367678" y="12133729"/>
          <a:ext cx="2557742"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143434</xdr:colOff>
      <xdr:row>117</xdr:row>
      <xdr:rowOff>4483</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143434" y="1171463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33</xdr:col>
      <xdr:colOff>0</xdr:colOff>
      <xdr:row>70</xdr:row>
      <xdr:rowOff>0</xdr:rowOff>
    </xdr:from>
    <xdr:to>
      <xdr:col>33</xdr:col>
      <xdr:colOff>0</xdr:colOff>
      <xdr:row>73</xdr:row>
      <xdr:rowOff>0</xdr:rowOff>
    </xdr:to>
    <xdr:sp macro="" textlink="">
      <xdr:nvSpPr>
        <xdr:cNvPr id="23459" name="Line 96">
          <a:extLst>
            <a:ext uri="{FF2B5EF4-FFF2-40B4-BE49-F238E27FC236}">
              <a16:creationId xmlns:a16="http://schemas.microsoft.com/office/drawing/2014/main" id="{00000000-0008-0000-0100-0000A35B0000}"/>
            </a:ext>
          </a:extLst>
        </xdr:cNvPr>
        <xdr:cNvSpPr>
          <a:spLocks noChangeShapeType="1"/>
        </xdr:cNvSpPr>
      </xdr:nvSpPr>
      <xdr:spPr bwMode="auto">
        <a:xfrm flipV="1">
          <a:off x="5648325" y="66103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38</xdr:col>
      <xdr:colOff>0</xdr:colOff>
      <xdr:row>120</xdr:row>
      <xdr:rowOff>9525</xdr:rowOff>
    </xdr:from>
    <xdr:to>
      <xdr:col>40</xdr:col>
      <xdr:colOff>0</xdr:colOff>
      <xdr:row>122</xdr:row>
      <xdr:rowOff>9525</xdr:rowOff>
    </xdr:to>
    <xdr:sp macro="" textlink="">
      <xdr:nvSpPr>
        <xdr:cNvPr id="23480" name="Rectangle 226">
          <a:extLst>
            <a:ext uri="{FF2B5EF4-FFF2-40B4-BE49-F238E27FC236}">
              <a16:creationId xmlns:a16="http://schemas.microsoft.com/office/drawing/2014/main" id="{00000000-0008-0000-0100-0000B85B0000}"/>
            </a:ext>
          </a:extLst>
        </xdr:cNvPr>
        <xdr:cNvSpPr>
          <a:spLocks noChangeArrowheads="1"/>
        </xdr:cNvSpPr>
      </xdr:nvSpPr>
      <xdr:spPr bwMode="auto">
        <a:xfrm>
          <a:off x="6592957" y="11886786"/>
          <a:ext cx="364434"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171450</xdr:colOff>
      <xdr:row>120</xdr:row>
      <xdr:rowOff>0</xdr:rowOff>
    </xdr:from>
    <xdr:to>
      <xdr:col>42</xdr:col>
      <xdr:colOff>171450</xdr:colOff>
      <xdr:row>121</xdr:row>
      <xdr:rowOff>99391</xdr:rowOff>
    </xdr:to>
    <xdr:sp macro="" textlink="">
      <xdr:nvSpPr>
        <xdr:cNvPr id="23481" name="Rectangle 226">
          <a:extLst>
            <a:ext uri="{FF2B5EF4-FFF2-40B4-BE49-F238E27FC236}">
              <a16:creationId xmlns:a16="http://schemas.microsoft.com/office/drawing/2014/main" id="{00000000-0008-0000-0100-0000B95B0000}"/>
            </a:ext>
          </a:extLst>
        </xdr:cNvPr>
        <xdr:cNvSpPr>
          <a:spLocks noChangeArrowheads="1"/>
        </xdr:cNvSpPr>
      </xdr:nvSpPr>
      <xdr:spPr bwMode="auto">
        <a:xfrm>
          <a:off x="7128841" y="11877261"/>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9525</xdr:colOff>
      <xdr:row>120</xdr:row>
      <xdr:rowOff>9525</xdr:rowOff>
    </xdr:from>
    <xdr:to>
      <xdr:col>46</xdr:col>
      <xdr:colOff>9525</xdr:colOff>
      <xdr:row>122</xdr:row>
      <xdr:rowOff>9525</xdr:rowOff>
    </xdr:to>
    <xdr:sp macro="" textlink="">
      <xdr:nvSpPr>
        <xdr:cNvPr id="23482" name="Rectangle 226">
          <a:extLst>
            <a:ext uri="{FF2B5EF4-FFF2-40B4-BE49-F238E27FC236}">
              <a16:creationId xmlns:a16="http://schemas.microsoft.com/office/drawing/2014/main" id="{00000000-0008-0000-0100-0000BA5B0000}"/>
            </a:ext>
          </a:extLst>
        </xdr:cNvPr>
        <xdr:cNvSpPr>
          <a:spLocks noChangeArrowheads="1"/>
        </xdr:cNvSpPr>
      </xdr:nvSpPr>
      <xdr:spPr bwMode="auto">
        <a:xfrm>
          <a:off x="7695786" y="11886786"/>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22</xdr:col>
          <xdr:colOff>66675</xdr:colOff>
          <xdr:row>119</xdr:row>
          <xdr:rowOff>76200</xdr:rowOff>
        </xdr:from>
        <xdr:to>
          <xdr:col>24</xdr:col>
          <xdr:colOff>76200</xdr:colOff>
          <xdr:row>122</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119</xdr:row>
          <xdr:rowOff>47625</xdr:rowOff>
        </xdr:from>
        <xdr:to>
          <xdr:col>27</xdr:col>
          <xdr:colOff>171450</xdr:colOff>
          <xdr:row>122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119</xdr:row>
          <xdr:rowOff>47625</xdr:rowOff>
        </xdr:from>
        <xdr:to>
          <xdr:col>31</xdr:col>
          <xdr:colOff>85725</xdr:colOff>
          <xdr:row>122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119</xdr:row>
          <xdr:rowOff>76200</xdr:rowOff>
        </xdr:from>
        <xdr:to>
          <xdr:col>34</xdr:col>
          <xdr:colOff>0</xdr:colOff>
          <xdr:row>122</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42</xdr:col>
          <xdr:colOff>171450</xdr:colOff>
          <xdr:row>40</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161925</xdr:colOff>
          <xdr:row>51</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85725</xdr:rowOff>
        </xdr:from>
        <xdr:to>
          <xdr:col>23</xdr:col>
          <xdr:colOff>123825</xdr:colOff>
          <xdr:row>25</xdr:row>
          <xdr:rowOff>9525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22</xdr:row>
          <xdr:rowOff>85725</xdr:rowOff>
        </xdr:from>
        <xdr:to>
          <xdr:col>33</xdr:col>
          <xdr:colOff>9525</xdr:colOff>
          <xdr:row>25</xdr:row>
          <xdr:rowOff>9525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48</xdr:row>
          <xdr:rowOff>76200</xdr:rowOff>
        </xdr:from>
        <xdr:to>
          <xdr:col>25</xdr:col>
          <xdr:colOff>19050</xdr:colOff>
          <xdr:row>51</xdr:row>
          <xdr:rowOff>9525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1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43</xdr:col>
          <xdr:colOff>0</xdr:colOff>
          <xdr:row>40</xdr:row>
          <xdr:rowOff>9525</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152400</xdr:colOff>
          <xdr:row>51</xdr:row>
          <xdr:rowOff>9525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37</xdr:row>
          <xdr:rowOff>76200</xdr:rowOff>
        </xdr:from>
        <xdr:to>
          <xdr:col>25</xdr:col>
          <xdr:colOff>38100</xdr:colOff>
          <xdr:row>40</xdr:row>
          <xdr:rowOff>9525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119</xdr:row>
          <xdr:rowOff>66675</xdr:rowOff>
        </xdr:from>
        <xdr:to>
          <xdr:col>36</xdr:col>
          <xdr:colOff>171450</xdr:colOff>
          <xdr:row>122</xdr:row>
          <xdr:rowOff>19050</xdr:rowOff>
        </xdr:to>
        <xdr:sp macro="" textlink="">
          <xdr:nvSpPr>
            <xdr:cNvPr id="23213" name="Check Box 1709"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76200</xdr:rowOff>
        </xdr:from>
        <xdr:to>
          <xdr:col>23</xdr:col>
          <xdr:colOff>28575</xdr:colOff>
          <xdr:row>40</xdr:row>
          <xdr:rowOff>9525</xdr:rowOff>
        </xdr:to>
        <xdr:sp macro="" textlink="">
          <xdr:nvSpPr>
            <xdr:cNvPr id="23216" name="Check Box 1712" hidden="1">
              <a:extLst>
                <a:ext uri="{63B3BB69-23CF-44E3-9099-C40C66FF867C}">
                  <a14:compatExt spid="_x0000_s23216"/>
                </a:ext>
                <a:ext uri="{FF2B5EF4-FFF2-40B4-BE49-F238E27FC236}">
                  <a16:creationId xmlns:a16="http://schemas.microsoft.com/office/drawing/2014/main" id="{00000000-0008-0000-0100-0000B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48</xdr:row>
          <xdr:rowOff>76200</xdr:rowOff>
        </xdr:from>
        <xdr:to>
          <xdr:col>23</xdr:col>
          <xdr:colOff>28575</xdr:colOff>
          <xdr:row>51</xdr:row>
          <xdr:rowOff>9525</xdr:rowOff>
        </xdr:to>
        <xdr:sp macro="" textlink="">
          <xdr:nvSpPr>
            <xdr:cNvPr id="23218" name="Check Box 1714"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171449</xdr:colOff>
      <xdr:row>22</xdr:row>
      <xdr:rowOff>0</xdr:rowOff>
    </xdr:from>
    <xdr:to>
      <xdr:col>53</xdr:col>
      <xdr:colOff>4327</xdr:colOff>
      <xdr:row>123</xdr:row>
      <xdr:rowOff>0</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757331" y="2151529"/>
          <a:ext cx="5435820" cy="10264589"/>
          <a:chOff x="3815797" y="2128631"/>
          <a:chExt cx="5514594" cy="10046804"/>
        </a:xfrm>
      </xdr:grpSpPr>
      <xdr:sp macro="" textlink="">
        <xdr:nvSpPr>
          <xdr:cNvPr id="23461" name="Line 98">
            <a:extLst>
              <a:ext uri="{FF2B5EF4-FFF2-40B4-BE49-F238E27FC236}">
                <a16:creationId xmlns:a16="http://schemas.microsoft.com/office/drawing/2014/main" id="{00000000-0008-0000-0100-0000A55B0000}"/>
              </a:ext>
            </a:extLst>
          </xdr:cNvPr>
          <xdr:cNvSpPr>
            <a:spLocks noChangeShapeType="1"/>
          </xdr:cNvSpPr>
        </xdr:nvSpPr>
        <xdr:spPr bwMode="auto">
          <a:xfrm flipV="1">
            <a:off x="8417028" y="6551039"/>
            <a:ext cx="0" cy="298174"/>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2" name="Line 99">
            <a:extLst>
              <a:ext uri="{FF2B5EF4-FFF2-40B4-BE49-F238E27FC236}">
                <a16:creationId xmlns:a16="http://schemas.microsoft.com/office/drawing/2014/main" id="{00000000-0008-0000-0100-0000A65B0000}"/>
              </a:ext>
            </a:extLst>
          </xdr:cNvPr>
          <xdr:cNvSpPr>
            <a:spLocks noChangeShapeType="1"/>
          </xdr:cNvSpPr>
        </xdr:nvSpPr>
        <xdr:spPr bwMode="auto">
          <a:xfrm>
            <a:off x="4009542" y="5666558"/>
            <a:ext cx="495300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3" name="Rectangle 226">
            <a:extLst>
              <a:ext uri="{FF2B5EF4-FFF2-40B4-BE49-F238E27FC236}">
                <a16:creationId xmlns:a16="http://schemas.microsoft.com/office/drawing/2014/main" id="{00000000-0008-0000-0100-00009D5B0000}"/>
              </a:ext>
            </a:extLst>
          </xdr:cNvPr>
          <xdr:cNvSpPr>
            <a:spLocks noChangeArrowheads="1"/>
          </xdr:cNvSpPr>
        </xdr:nvSpPr>
        <xdr:spPr bwMode="auto">
          <a:xfrm>
            <a:off x="4008783" y="2128631"/>
            <a:ext cx="4954713" cy="393103"/>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4" name="Rectangle 226">
            <a:extLst>
              <a:ext uri="{FF2B5EF4-FFF2-40B4-BE49-F238E27FC236}">
                <a16:creationId xmlns:a16="http://schemas.microsoft.com/office/drawing/2014/main" id="{00000000-0008-0000-0100-00009E5B0000}"/>
              </a:ext>
            </a:extLst>
          </xdr:cNvPr>
          <xdr:cNvSpPr>
            <a:spLocks noChangeArrowheads="1"/>
          </xdr:cNvSpPr>
        </xdr:nvSpPr>
        <xdr:spPr bwMode="auto">
          <a:xfrm>
            <a:off x="3832939" y="3701044"/>
            <a:ext cx="5122069" cy="1965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5" name="Rectangle 226">
            <a:extLst>
              <a:ext uri="{FF2B5EF4-FFF2-40B4-BE49-F238E27FC236}">
                <a16:creationId xmlns:a16="http://schemas.microsoft.com/office/drawing/2014/main" id="{00000000-0008-0000-0100-00009F5B0000}"/>
              </a:ext>
            </a:extLst>
          </xdr:cNvPr>
          <xdr:cNvSpPr>
            <a:spLocks noChangeArrowheads="1"/>
          </xdr:cNvSpPr>
        </xdr:nvSpPr>
        <xdr:spPr bwMode="auto">
          <a:xfrm>
            <a:off x="4008783"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6" name="Rectangle 226">
            <a:extLst>
              <a:ext uri="{FF2B5EF4-FFF2-40B4-BE49-F238E27FC236}">
                <a16:creationId xmlns:a16="http://schemas.microsoft.com/office/drawing/2014/main" id="{00000000-0008-0000-0100-0000A05B0000}"/>
              </a:ext>
            </a:extLst>
          </xdr:cNvPr>
          <xdr:cNvSpPr>
            <a:spLocks noChangeArrowheads="1"/>
          </xdr:cNvSpPr>
        </xdr:nvSpPr>
        <xdr:spPr bwMode="auto">
          <a:xfrm>
            <a:off x="6228522"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7" name="Line 93">
            <a:extLst>
              <a:ext uri="{FF2B5EF4-FFF2-40B4-BE49-F238E27FC236}">
                <a16:creationId xmlns:a16="http://schemas.microsoft.com/office/drawing/2014/main" id="{00000000-0008-0000-0100-0000A15B0000}"/>
              </a:ext>
            </a:extLst>
          </xdr:cNvPr>
          <xdr:cNvSpPr>
            <a:spLocks noChangeShapeType="1"/>
          </xdr:cNvSpPr>
        </xdr:nvSpPr>
        <xdr:spPr bwMode="auto">
          <a:xfrm flipV="1">
            <a:off x="4016057" y="5649824"/>
            <a:ext cx="0" cy="149087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8" name="Line 94">
            <a:extLst>
              <a:ext uri="{FF2B5EF4-FFF2-40B4-BE49-F238E27FC236}">
                <a16:creationId xmlns:a16="http://schemas.microsoft.com/office/drawing/2014/main" id="{00000000-0008-0000-0100-0000A25B0000}"/>
              </a:ext>
            </a:extLst>
          </xdr:cNvPr>
          <xdr:cNvSpPr>
            <a:spLocks noChangeShapeType="1"/>
          </xdr:cNvSpPr>
        </xdr:nvSpPr>
        <xdr:spPr bwMode="auto">
          <a:xfrm flipV="1">
            <a:off x="8962542" y="5666558"/>
            <a:ext cx="0" cy="894522"/>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0" name="Line 97">
            <a:extLst>
              <a:ext uri="{FF2B5EF4-FFF2-40B4-BE49-F238E27FC236}">
                <a16:creationId xmlns:a16="http://schemas.microsoft.com/office/drawing/2014/main" id="{00000000-0008-0000-0100-0000A45B0000}"/>
              </a:ext>
            </a:extLst>
          </xdr:cNvPr>
          <xdr:cNvSpPr>
            <a:spLocks noChangeShapeType="1"/>
          </xdr:cNvSpPr>
        </xdr:nvSpPr>
        <xdr:spPr bwMode="auto">
          <a:xfrm flipV="1">
            <a:off x="6234971" y="5666558"/>
            <a:ext cx="0" cy="1192696"/>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3" name="Line 100">
            <a:extLst>
              <a:ext uri="{FF2B5EF4-FFF2-40B4-BE49-F238E27FC236}">
                <a16:creationId xmlns:a16="http://schemas.microsoft.com/office/drawing/2014/main" id="{00000000-0008-0000-0100-0000A75B0000}"/>
              </a:ext>
            </a:extLst>
          </xdr:cNvPr>
          <xdr:cNvSpPr>
            <a:spLocks noChangeShapeType="1"/>
          </xdr:cNvSpPr>
        </xdr:nvSpPr>
        <xdr:spPr bwMode="auto">
          <a:xfrm>
            <a:off x="4016370" y="7140694"/>
            <a:ext cx="1673087"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4" name="Line 101">
            <a:extLst>
              <a:ext uri="{FF2B5EF4-FFF2-40B4-BE49-F238E27FC236}">
                <a16:creationId xmlns:a16="http://schemas.microsoft.com/office/drawing/2014/main" id="{00000000-0008-0000-0100-0000A85B0000}"/>
              </a:ext>
            </a:extLst>
          </xdr:cNvPr>
          <xdr:cNvSpPr>
            <a:spLocks noChangeShapeType="1"/>
          </xdr:cNvSpPr>
        </xdr:nvSpPr>
        <xdr:spPr bwMode="auto">
          <a:xfrm>
            <a:off x="5689457" y="6845867"/>
            <a:ext cx="273326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5" name="Line 102">
            <a:extLst>
              <a:ext uri="{FF2B5EF4-FFF2-40B4-BE49-F238E27FC236}">
                <a16:creationId xmlns:a16="http://schemas.microsoft.com/office/drawing/2014/main" id="{00000000-0008-0000-0100-0000A95B0000}"/>
              </a:ext>
            </a:extLst>
          </xdr:cNvPr>
          <xdr:cNvSpPr>
            <a:spLocks noChangeShapeType="1"/>
          </xdr:cNvSpPr>
        </xdr:nvSpPr>
        <xdr:spPr bwMode="auto">
          <a:xfrm>
            <a:off x="8417028" y="6551039"/>
            <a:ext cx="546653"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6" name="Rectangle 226">
            <a:extLst>
              <a:ext uri="{FF2B5EF4-FFF2-40B4-BE49-F238E27FC236}">
                <a16:creationId xmlns:a16="http://schemas.microsoft.com/office/drawing/2014/main" id="{00000000-0008-0000-0100-0000AA5B0000}"/>
              </a:ext>
            </a:extLst>
          </xdr:cNvPr>
          <xdr:cNvSpPr>
            <a:spLocks noChangeArrowheads="1"/>
          </xdr:cNvSpPr>
        </xdr:nvSpPr>
        <xdr:spPr bwMode="auto">
          <a:xfrm>
            <a:off x="4008783" y="786307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7" name="Rectangle 226">
            <a:extLst>
              <a:ext uri="{FF2B5EF4-FFF2-40B4-BE49-F238E27FC236}">
                <a16:creationId xmlns:a16="http://schemas.microsoft.com/office/drawing/2014/main" id="{00000000-0008-0000-0100-0000AB5B0000}"/>
              </a:ext>
            </a:extLst>
          </xdr:cNvPr>
          <xdr:cNvSpPr>
            <a:spLocks noChangeArrowheads="1"/>
          </xdr:cNvSpPr>
        </xdr:nvSpPr>
        <xdr:spPr bwMode="auto">
          <a:xfrm>
            <a:off x="4736625" y="8157902"/>
            <a:ext cx="4572000"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8" name="Rectangle 226">
            <a:extLst>
              <a:ext uri="{FF2B5EF4-FFF2-40B4-BE49-F238E27FC236}">
                <a16:creationId xmlns:a16="http://schemas.microsoft.com/office/drawing/2014/main" id="{00000000-0008-0000-0100-0000AC5B0000}"/>
              </a:ext>
            </a:extLst>
          </xdr:cNvPr>
          <xdr:cNvSpPr>
            <a:spLocks noChangeArrowheads="1"/>
          </xdr:cNvSpPr>
        </xdr:nvSpPr>
        <xdr:spPr bwMode="auto">
          <a:xfrm>
            <a:off x="4017509" y="8456076"/>
            <a:ext cx="1126434"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9" name="Rectangle 226">
            <a:extLst>
              <a:ext uri="{FF2B5EF4-FFF2-40B4-BE49-F238E27FC236}">
                <a16:creationId xmlns:a16="http://schemas.microsoft.com/office/drawing/2014/main" id="{00000000-0008-0000-0100-0000AD5B0000}"/>
              </a:ext>
            </a:extLst>
          </xdr:cNvPr>
          <xdr:cNvSpPr>
            <a:spLocks noChangeArrowheads="1"/>
          </xdr:cNvSpPr>
        </xdr:nvSpPr>
        <xdr:spPr bwMode="auto">
          <a:xfrm>
            <a:off x="6234971" y="8456076"/>
            <a:ext cx="3091247"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0" name="Rectangle 226">
            <a:extLst>
              <a:ext uri="{FF2B5EF4-FFF2-40B4-BE49-F238E27FC236}">
                <a16:creationId xmlns:a16="http://schemas.microsoft.com/office/drawing/2014/main" id="{00000000-0008-0000-0100-0000AE5B0000}"/>
              </a:ext>
            </a:extLst>
          </xdr:cNvPr>
          <xdr:cNvSpPr>
            <a:spLocks noChangeArrowheads="1"/>
          </xdr:cNvSpPr>
        </xdr:nvSpPr>
        <xdr:spPr bwMode="auto">
          <a:xfrm>
            <a:off x="6780485" y="8750904"/>
            <a:ext cx="2545733"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1" name="Rectangle 226">
            <a:extLst>
              <a:ext uri="{FF2B5EF4-FFF2-40B4-BE49-F238E27FC236}">
                <a16:creationId xmlns:a16="http://schemas.microsoft.com/office/drawing/2014/main" id="{00000000-0008-0000-0100-0000AF5B0000}"/>
              </a:ext>
            </a:extLst>
          </xdr:cNvPr>
          <xdr:cNvSpPr>
            <a:spLocks noChangeArrowheads="1"/>
          </xdr:cNvSpPr>
        </xdr:nvSpPr>
        <xdr:spPr bwMode="auto">
          <a:xfrm>
            <a:off x="4944402" y="9058875"/>
            <a:ext cx="563217" cy="28502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2" name="Rectangle 226">
            <a:extLst>
              <a:ext uri="{FF2B5EF4-FFF2-40B4-BE49-F238E27FC236}">
                <a16:creationId xmlns:a16="http://schemas.microsoft.com/office/drawing/2014/main" id="{00000000-0008-0000-0100-0000B05B0000}"/>
              </a:ext>
            </a:extLst>
          </xdr:cNvPr>
          <xdr:cNvSpPr>
            <a:spLocks noChangeArrowheads="1"/>
          </xdr:cNvSpPr>
        </xdr:nvSpPr>
        <xdr:spPr bwMode="auto">
          <a:xfrm>
            <a:off x="4191112" y="9045731"/>
            <a:ext cx="546652"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3" name="Rectangle 226">
            <a:extLst>
              <a:ext uri="{FF2B5EF4-FFF2-40B4-BE49-F238E27FC236}">
                <a16:creationId xmlns:a16="http://schemas.microsoft.com/office/drawing/2014/main" id="{00000000-0008-0000-0100-0000B15B0000}"/>
              </a:ext>
            </a:extLst>
          </xdr:cNvPr>
          <xdr:cNvSpPr>
            <a:spLocks noChangeArrowheads="1"/>
          </xdr:cNvSpPr>
        </xdr:nvSpPr>
        <xdr:spPr bwMode="auto">
          <a:xfrm>
            <a:off x="4013012" y="9345431"/>
            <a:ext cx="745434" cy="46382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4" name="Rectangle 226">
            <a:extLst>
              <a:ext uri="{FF2B5EF4-FFF2-40B4-BE49-F238E27FC236}">
                <a16:creationId xmlns:a16="http://schemas.microsoft.com/office/drawing/2014/main" id="{00000000-0008-0000-0100-0000B25B0000}"/>
              </a:ext>
            </a:extLst>
          </xdr:cNvPr>
          <xdr:cNvSpPr>
            <a:spLocks noChangeArrowheads="1"/>
          </xdr:cNvSpPr>
        </xdr:nvSpPr>
        <xdr:spPr bwMode="auto">
          <a:xfrm>
            <a:off x="5098849" y="9354129"/>
            <a:ext cx="4191000" cy="4592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5" name="Rectangle 226">
            <a:extLst>
              <a:ext uri="{FF2B5EF4-FFF2-40B4-BE49-F238E27FC236}">
                <a16:creationId xmlns:a16="http://schemas.microsoft.com/office/drawing/2014/main" id="{00000000-0008-0000-0100-0000B35B0000}"/>
              </a:ext>
            </a:extLst>
          </xdr:cNvPr>
          <xdr:cNvSpPr>
            <a:spLocks noChangeArrowheads="1"/>
          </xdr:cNvSpPr>
        </xdr:nvSpPr>
        <xdr:spPr bwMode="auto">
          <a:xfrm>
            <a:off x="4754190" y="9813411"/>
            <a:ext cx="4555435"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9" name="Rectangle 226">
            <a:extLst>
              <a:ext uri="{FF2B5EF4-FFF2-40B4-BE49-F238E27FC236}">
                <a16:creationId xmlns:a16="http://schemas.microsoft.com/office/drawing/2014/main" id="{00000000-0008-0000-0100-0000B75B0000}"/>
              </a:ext>
            </a:extLst>
          </xdr:cNvPr>
          <xdr:cNvSpPr>
            <a:spLocks noChangeArrowheads="1"/>
          </xdr:cNvSpPr>
        </xdr:nvSpPr>
        <xdr:spPr bwMode="auto">
          <a:xfrm>
            <a:off x="4008783" y="11777870"/>
            <a:ext cx="2401956"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83" name="Rectangle 226">
            <a:extLst>
              <a:ext uri="{FF2B5EF4-FFF2-40B4-BE49-F238E27FC236}">
                <a16:creationId xmlns:a16="http://schemas.microsoft.com/office/drawing/2014/main" id="{00000000-0008-0000-0100-0000BB5B0000}"/>
              </a:ext>
            </a:extLst>
          </xdr:cNvPr>
          <xdr:cNvSpPr>
            <a:spLocks noChangeArrowheads="1"/>
          </xdr:cNvSpPr>
        </xdr:nvSpPr>
        <xdr:spPr bwMode="auto">
          <a:xfrm>
            <a:off x="3815797" y="4782076"/>
            <a:ext cx="4791076" cy="19655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7" name="Rectangle 226">
            <a:extLst>
              <a:ext uri="{FF2B5EF4-FFF2-40B4-BE49-F238E27FC236}">
                <a16:creationId xmlns:a16="http://schemas.microsoft.com/office/drawing/2014/main" id="{00000000-0008-0000-0100-00006B000000}"/>
              </a:ext>
            </a:extLst>
          </xdr:cNvPr>
          <xdr:cNvSpPr>
            <a:spLocks noChangeArrowheads="1"/>
          </xdr:cNvSpPr>
        </xdr:nvSpPr>
        <xdr:spPr bwMode="auto">
          <a:xfrm>
            <a:off x="4736627" y="10497187"/>
            <a:ext cx="4589439" cy="30238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8" name="Rectangle 226">
            <a:extLst>
              <a:ext uri="{FF2B5EF4-FFF2-40B4-BE49-F238E27FC236}">
                <a16:creationId xmlns:a16="http://schemas.microsoft.com/office/drawing/2014/main" id="{00000000-0008-0000-0100-00006C000000}"/>
              </a:ext>
            </a:extLst>
          </xdr:cNvPr>
          <xdr:cNvSpPr>
            <a:spLocks noChangeArrowheads="1"/>
          </xdr:cNvSpPr>
        </xdr:nvSpPr>
        <xdr:spPr bwMode="auto">
          <a:xfrm>
            <a:off x="4736625" y="10104085"/>
            <a:ext cx="1848754"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9" name="Rectangle 226">
            <a:extLst>
              <a:ext uri="{FF2B5EF4-FFF2-40B4-BE49-F238E27FC236}">
                <a16:creationId xmlns:a16="http://schemas.microsoft.com/office/drawing/2014/main" id="{00000000-0008-0000-0100-00006D000000}"/>
              </a:ext>
            </a:extLst>
          </xdr:cNvPr>
          <xdr:cNvSpPr>
            <a:spLocks noChangeArrowheads="1"/>
          </xdr:cNvSpPr>
        </xdr:nvSpPr>
        <xdr:spPr bwMode="auto">
          <a:xfrm>
            <a:off x="7326000" y="10104085"/>
            <a:ext cx="2004391"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Rectangle 226">
            <a:extLst>
              <a:ext uri="{FF2B5EF4-FFF2-40B4-BE49-F238E27FC236}">
                <a16:creationId xmlns:a16="http://schemas.microsoft.com/office/drawing/2014/main" id="{00000000-0008-0000-0100-00006E000000}"/>
              </a:ext>
            </a:extLst>
          </xdr:cNvPr>
          <xdr:cNvSpPr>
            <a:spLocks noChangeArrowheads="1"/>
          </xdr:cNvSpPr>
        </xdr:nvSpPr>
        <xdr:spPr bwMode="auto">
          <a:xfrm>
            <a:off x="5499605" y="10799574"/>
            <a:ext cx="3825368" cy="38264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1" name="Rectangle 226">
            <a:extLst>
              <a:ext uri="{FF2B5EF4-FFF2-40B4-BE49-F238E27FC236}">
                <a16:creationId xmlns:a16="http://schemas.microsoft.com/office/drawing/2014/main" id="{00000000-0008-0000-0100-00006F000000}"/>
              </a:ext>
            </a:extLst>
          </xdr:cNvPr>
          <xdr:cNvSpPr>
            <a:spLocks noChangeArrowheads="1"/>
          </xdr:cNvSpPr>
        </xdr:nvSpPr>
        <xdr:spPr bwMode="auto">
          <a:xfrm>
            <a:off x="4008784" y="11181522"/>
            <a:ext cx="1490869"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2" name="Rectangle 226">
            <a:extLst>
              <a:ext uri="{FF2B5EF4-FFF2-40B4-BE49-F238E27FC236}">
                <a16:creationId xmlns:a16="http://schemas.microsoft.com/office/drawing/2014/main" id="{00000000-0008-0000-0100-000070000000}"/>
              </a:ext>
            </a:extLst>
          </xdr:cNvPr>
          <xdr:cNvSpPr>
            <a:spLocks noChangeArrowheads="1"/>
          </xdr:cNvSpPr>
        </xdr:nvSpPr>
        <xdr:spPr bwMode="auto">
          <a:xfrm>
            <a:off x="6420264" y="11787395"/>
            <a:ext cx="2905954" cy="38037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3" name="Rectangle 226">
            <a:extLst>
              <a:ext uri="{FF2B5EF4-FFF2-40B4-BE49-F238E27FC236}">
                <a16:creationId xmlns:a16="http://schemas.microsoft.com/office/drawing/2014/main" id="{00000000-0008-0000-0100-000071000000}"/>
              </a:ext>
            </a:extLst>
          </xdr:cNvPr>
          <xdr:cNvSpPr>
            <a:spLocks noChangeArrowheads="1"/>
          </xdr:cNvSpPr>
        </xdr:nvSpPr>
        <xdr:spPr bwMode="auto">
          <a:xfrm>
            <a:off x="4009274" y="757159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8</xdr:col>
      <xdr:colOff>65603</xdr:colOff>
      <xdr:row>110</xdr:row>
      <xdr:rowOff>15493</xdr:rowOff>
    </xdr:from>
    <xdr:to>
      <xdr:col>22</xdr:col>
      <xdr:colOff>121389</xdr:colOff>
      <xdr:row>110</xdr:row>
      <xdr:rowOff>15493</xdr:rowOff>
    </xdr:to>
    <xdr:sp macro="" textlink="">
      <xdr:nvSpPr>
        <xdr:cNvPr id="126" name="Line 343">
          <a:extLst>
            <a:ext uri="{FF2B5EF4-FFF2-40B4-BE49-F238E27FC236}">
              <a16:creationId xmlns:a16="http://schemas.microsoft.com/office/drawing/2014/main" id="{00000000-0008-0000-0100-00007E000000}"/>
            </a:ext>
          </a:extLst>
        </xdr:cNvPr>
        <xdr:cNvSpPr>
          <a:spLocks noChangeShapeType="1"/>
        </xdr:cNvSpPr>
      </xdr:nvSpPr>
      <xdr:spPr bwMode="auto">
        <a:xfrm flipV="1">
          <a:off x="1523342" y="10998232"/>
          <a:ext cx="260683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fPrintsWithSheet="0"/>
  </xdr:twoCellAnchor>
  <xdr:oneCellAnchor>
    <xdr:from>
      <xdr:col>0</xdr:col>
      <xdr:colOff>41413</xdr:colOff>
      <xdr:row>107</xdr:row>
      <xdr:rowOff>82826</xdr:rowOff>
    </xdr:from>
    <xdr:ext cx="2028825" cy="352424"/>
    <xdr:sp macro="" textlink="">
      <xdr:nvSpPr>
        <xdr:cNvPr id="127" name="Text Box 331">
          <a:extLst>
            <a:ext uri="{FF2B5EF4-FFF2-40B4-BE49-F238E27FC236}">
              <a16:creationId xmlns:a16="http://schemas.microsoft.com/office/drawing/2014/main" id="{00000000-0008-0000-0100-00007F000000}"/>
            </a:ext>
          </a:extLst>
        </xdr:cNvPr>
        <xdr:cNvSpPr txBox="1">
          <a:spLocks noChangeArrowheads="1"/>
        </xdr:cNvSpPr>
      </xdr:nvSpPr>
      <xdr:spPr bwMode="auto">
        <a:xfrm>
          <a:off x="41413" y="10668000"/>
          <a:ext cx="2028825" cy="352424"/>
        </a:xfrm>
        <a:prstGeom prst="rect">
          <a:avLst/>
        </a:prstGeom>
        <a:solidFill>
          <a:srgbClr val="FFFF99"/>
        </a:solidFill>
        <a:ln w="19050">
          <a:solidFill>
            <a:srgbClr val="FF0000"/>
          </a:solidFill>
          <a:miter lim="800000"/>
          <a:headEnd/>
          <a:tailEnd/>
        </a:ln>
        <a:effectLst/>
      </xdr:spPr>
      <xdr:txBody>
        <a:bodyPr vertOverflow="clip" wrap="square" lIns="27432" tIns="18288" rIns="0" bIns="0" anchor="ctr" upright="1">
          <a:noAutofit/>
        </a:bodyPr>
        <a:lstStyle/>
        <a:p>
          <a:pPr algn="ctr" rtl="0"/>
          <a:r>
            <a:rPr lang="ja-JP" altLang="en-US" sz="1000" b="1" i="0" u="sng">
              <a:latin typeface="ＭＳ Ｐゴシック" pitchFamily="50" charset="-128"/>
              <a:ea typeface="ＭＳ Ｐゴシック" pitchFamily="50" charset="-128"/>
              <a:cs typeface="+mn-cs"/>
            </a:rPr>
            <a:t>メールアドレスの申請は</a:t>
          </a:r>
          <a:r>
            <a:rPr lang="ja-JP" altLang="en-US" sz="1000" b="1" i="0" u="sng">
              <a:solidFill>
                <a:srgbClr val="FF0000"/>
              </a:solidFill>
              <a:latin typeface="ＭＳ Ｐゴシック" pitchFamily="50" charset="-128"/>
              <a:ea typeface="ＭＳ Ｐゴシック" pitchFamily="50" charset="-128"/>
              <a:cs typeface="+mn-cs"/>
            </a:rPr>
            <a:t>任意</a:t>
          </a:r>
          <a:r>
            <a:rPr lang="ja-JP" altLang="en-US" sz="1000" b="1" i="0" u="sng">
              <a:latin typeface="ＭＳ Ｐゴシック" pitchFamily="50" charset="-128"/>
              <a:ea typeface="ＭＳ Ｐゴシック" pitchFamily="50" charset="-128"/>
              <a:cs typeface="+mn-cs"/>
            </a:rPr>
            <a:t>です。</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21</xdr:col>
      <xdr:colOff>28575</xdr:colOff>
      <xdr:row>9</xdr:row>
      <xdr:rowOff>28575</xdr:rowOff>
    </xdr:from>
    <xdr:to>
      <xdr:col>30</xdr:col>
      <xdr:colOff>161925</xdr:colOff>
      <xdr:row>16</xdr:row>
      <xdr:rowOff>209550</xdr:rowOff>
    </xdr:to>
    <xdr:sp macro="" textlink="">
      <xdr:nvSpPr>
        <xdr:cNvPr id="5568" name="Oval 2">
          <a:extLst>
            <a:ext uri="{FF2B5EF4-FFF2-40B4-BE49-F238E27FC236}">
              <a16:creationId xmlns:a16="http://schemas.microsoft.com/office/drawing/2014/main" id="{00000000-0008-0000-0200-0000C0150000}"/>
            </a:ext>
          </a:extLst>
        </xdr:cNvPr>
        <xdr:cNvSpPr>
          <a:spLocks noChangeAspect="1" noChangeArrowheads="1"/>
        </xdr:cNvSpPr>
      </xdr:nvSpPr>
      <xdr:spPr bwMode="auto">
        <a:xfrm>
          <a:off x="4343400" y="2257425"/>
          <a:ext cx="193357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9</xdr:row>
      <xdr:rowOff>0</xdr:rowOff>
    </xdr:from>
    <xdr:to>
      <xdr:col>13</xdr:col>
      <xdr:colOff>194830</xdr:colOff>
      <xdr:row>16</xdr:row>
      <xdr:rowOff>242455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00966" y="1727489"/>
          <a:ext cx="1982932" cy="196994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16</xdr:col>
      <xdr:colOff>0</xdr:colOff>
      <xdr:row>31</xdr:row>
      <xdr:rowOff>0</xdr:rowOff>
    </xdr:from>
    <xdr:to>
      <xdr:col>35</xdr:col>
      <xdr:colOff>0</xdr:colOff>
      <xdr:row>32</xdr:row>
      <xdr:rowOff>0</xdr:rowOff>
    </xdr:to>
    <xdr:sp macro="" textlink="">
      <xdr:nvSpPr>
        <xdr:cNvPr id="5570" name="Rectangle 226">
          <a:extLst>
            <a:ext uri="{FF2B5EF4-FFF2-40B4-BE49-F238E27FC236}">
              <a16:creationId xmlns:a16="http://schemas.microsoft.com/office/drawing/2014/main" id="{00000000-0008-0000-0200-0000C2150000}"/>
            </a:ext>
          </a:extLst>
        </xdr:cNvPr>
        <xdr:cNvSpPr>
          <a:spLocks noChangeArrowheads="1"/>
        </xdr:cNvSpPr>
      </xdr:nvSpPr>
      <xdr:spPr bwMode="auto">
        <a:xfrm>
          <a:off x="3200400" y="76771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29</xdr:row>
      <xdr:rowOff>0</xdr:rowOff>
    </xdr:from>
    <xdr:to>
      <xdr:col>35</xdr:col>
      <xdr:colOff>0</xdr:colOff>
      <xdr:row>30</xdr:row>
      <xdr:rowOff>0</xdr:rowOff>
    </xdr:to>
    <xdr:sp macro="" textlink="">
      <xdr:nvSpPr>
        <xdr:cNvPr id="5571" name="Rectangle 226">
          <a:extLst>
            <a:ext uri="{FF2B5EF4-FFF2-40B4-BE49-F238E27FC236}">
              <a16:creationId xmlns:a16="http://schemas.microsoft.com/office/drawing/2014/main" id="{00000000-0008-0000-0200-0000C3150000}"/>
            </a:ext>
          </a:extLst>
        </xdr:cNvPr>
        <xdr:cNvSpPr>
          <a:spLocks noChangeArrowheads="1"/>
        </xdr:cNvSpPr>
      </xdr:nvSpPr>
      <xdr:spPr bwMode="auto">
        <a:xfrm>
          <a:off x="3200400" y="71818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33</xdr:row>
      <xdr:rowOff>0</xdr:rowOff>
    </xdr:from>
    <xdr:to>
      <xdr:col>35</xdr:col>
      <xdr:colOff>0</xdr:colOff>
      <xdr:row>34</xdr:row>
      <xdr:rowOff>0</xdr:rowOff>
    </xdr:to>
    <xdr:sp macro="" textlink="">
      <xdr:nvSpPr>
        <xdr:cNvPr id="5572" name="Rectangle 226">
          <a:extLst>
            <a:ext uri="{FF2B5EF4-FFF2-40B4-BE49-F238E27FC236}">
              <a16:creationId xmlns:a16="http://schemas.microsoft.com/office/drawing/2014/main" id="{00000000-0008-0000-0200-0000C4150000}"/>
            </a:ext>
          </a:extLst>
        </xdr:cNvPr>
        <xdr:cNvSpPr>
          <a:spLocks noChangeArrowheads="1"/>
        </xdr:cNvSpPr>
      </xdr:nvSpPr>
      <xdr:spPr bwMode="auto">
        <a:xfrm>
          <a:off x="3200400" y="81724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35</xdr:row>
      <xdr:rowOff>0</xdr:rowOff>
    </xdr:from>
    <xdr:to>
      <xdr:col>28</xdr:col>
      <xdr:colOff>180975</xdr:colOff>
      <xdr:row>36</xdr:row>
      <xdr:rowOff>0</xdr:rowOff>
    </xdr:to>
    <xdr:sp macro="" textlink="">
      <xdr:nvSpPr>
        <xdr:cNvPr id="5573" name="Rectangle 226">
          <a:extLst>
            <a:ext uri="{FF2B5EF4-FFF2-40B4-BE49-F238E27FC236}">
              <a16:creationId xmlns:a16="http://schemas.microsoft.com/office/drawing/2014/main" id="{00000000-0008-0000-0200-0000C5150000}"/>
            </a:ext>
          </a:extLst>
        </xdr:cNvPr>
        <xdr:cNvSpPr>
          <a:spLocks noChangeArrowheads="1"/>
        </xdr:cNvSpPr>
      </xdr:nvSpPr>
      <xdr:spPr bwMode="auto">
        <a:xfrm>
          <a:off x="3200400" y="8667750"/>
          <a:ext cx="2695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25</xdr:row>
      <xdr:rowOff>0</xdr:rowOff>
    </xdr:from>
    <xdr:to>
      <xdr:col>5</xdr:col>
      <xdr:colOff>0</xdr:colOff>
      <xdr:row>26</xdr:row>
      <xdr:rowOff>0</xdr:rowOff>
    </xdr:to>
    <xdr:sp macro="" textlink="">
      <xdr:nvSpPr>
        <xdr:cNvPr id="5574" name="Rectangle 226">
          <a:extLst>
            <a:ext uri="{FF2B5EF4-FFF2-40B4-BE49-F238E27FC236}">
              <a16:creationId xmlns:a16="http://schemas.microsoft.com/office/drawing/2014/main" id="{00000000-0008-0000-0200-0000C6150000}"/>
            </a:ext>
          </a:extLst>
        </xdr:cNvPr>
        <xdr:cNvSpPr>
          <a:spLocks noChangeArrowheads="1"/>
        </xdr:cNvSpPr>
      </xdr:nvSpPr>
      <xdr:spPr bwMode="auto">
        <a:xfrm>
          <a:off x="60007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xdr:col>
      <xdr:colOff>0</xdr:colOff>
      <xdr:row>25</xdr:row>
      <xdr:rowOff>0</xdr:rowOff>
    </xdr:from>
    <xdr:to>
      <xdr:col>8</xdr:col>
      <xdr:colOff>0</xdr:colOff>
      <xdr:row>26</xdr:row>
      <xdr:rowOff>0</xdr:rowOff>
    </xdr:to>
    <xdr:sp macro="" textlink="">
      <xdr:nvSpPr>
        <xdr:cNvPr id="5575" name="Rectangle 226">
          <a:extLst>
            <a:ext uri="{FF2B5EF4-FFF2-40B4-BE49-F238E27FC236}">
              <a16:creationId xmlns:a16="http://schemas.microsoft.com/office/drawing/2014/main" id="{00000000-0008-0000-0200-0000C7150000}"/>
            </a:ext>
          </a:extLst>
        </xdr:cNvPr>
        <xdr:cNvSpPr>
          <a:spLocks noChangeArrowheads="1"/>
        </xdr:cNvSpPr>
      </xdr:nvSpPr>
      <xdr:spPr bwMode="auto">
        <a:xfrm>
          <a:off x="1200150"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25</xdr:row>
      <xdr:rowOff>0</xdr:rowOff>
    </xdr:from>
    <xdr:to>
      <xdr:col>11</xdr:col>
      <xdr:colOff>0</xdr:colOff>
      <xdr:row>26</xdr:row>
      <xdr:rowOff>0</xdr:rowOff>
    </xdr:to>
    <xdr:sp macro="" textlink="">
      <xdr:nvSpPr>
        <xdr:cNvPr id="5576" name="Rectangle 226">
          <a:extLst>
            <a:ext uri="{FF2B5EF4-FFF2-40B4-BE49-F238E27FC236}">
              <a16:creationId xmlns:a16="http://schemas.microsoft.com/office/drawing/2014/main" id="{00000000-0008-0000-0200-0000C8150000}"/>
            </a:ext>
          </a:extLst>
        </xdr:cNvPr>
        <xdr:cNvSpPr>
          <a:spLocks noChangeArrowheads="1"/>
        </xdr:cNvSpPr>
      </xdr:nvSpPr>
      <xdr:spPr bwMode="auto">
        <a:xfrm>
          <a:off x="180022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11204</xdr:colOff>
      <xdr:row>34</xdr:row>
      <xdr:rowOff>22411</xdr:rowOff>
    </xdr:from>
    <xdr:to>
      <xdr:col>34</xdr:col>
      <xdr:colOff>179294</xdr:colOff>
      <xdr:row>39</xdr:row>
      <xdr:rowOff>168088</xdr:rowOff>
    </xdr:to>
    <xdr:sp macro="" textlink="">
      <xdr:nvSpPr>
        <xdr:cNvPr id="2" name="円/楕円 1">
          <a:extLst>
            <a:ext uri="{FF2B5EF4-FFF2-40B4-BE49-F238E27FC236}">
              <a16:creationId xmlns:a16="http://schemas.microsoft.com/office/drawing/2014/main" id="{00000000-0008-0000-0200-000002000000}"/>
            </a:ext>
          </a:extLst>
        </xdr:cNvPr>
        <xdr:cNvSpPr/>
      </xdr:nvSpPr>
      <xdr:spPr bwMode="auto">
        <a:xfrm>
          <a:off x="5771028" y="8404411"/>
          <a:ext cx="1378325" cy="1378324"/>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95250</xdr:colOff>
      <xdr:row>38</xdr:row>
      <xdr:rowOff>28575</xdr:rowOff>
    </xdr:from>
    <xdr:to>
      <xdr:col>31</xdr:col>
      <xdr:colOff>142875</xdr:colOff>
      <xdr:row>45</xdr:row>
      <xdr:rowOff>209550</xdr:rowOff>
    </xdr:to>
    <xdr:sp macro="" textlink="">
      <xdr:nvSpPr>
        <xdr:cNvPr id="7799" name="Oval 2">
          <a:extLst>
            <a:ext uri="{FF2B5EF4-FFF2-40B4-BE49-F238E27FC236}">
              <a16:creationId xmlns:a16="http://schemas.microsoft.com/office/drawing/2014/main" id="{00000000-0008-0000-0300-0000771E0000}"/>
            </a:ext>
          </a:extLst>
        </xdr:cNvPr>
        <xdr:cNvSpPr>
          <a:spLocks noChangeArrowheads="1"/>
        </xdr:cNvSpPr>
      </xdr:nvSpPr>
      <xdr:spPr bwMode="auto">
        <a:xfrm>
          <a:off x="4314825" y="8401050"/>
          <a:ext cx="1981200"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38</xdr:row>
      <xdr:rowOff>0</xdr:rowOff>
    </xdr:from>
    <xdr:to>
      <xdr:col>13</xdr:col>
      <xdr:colOff>194830</xdr:colOff>
      <xdr:row>45</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04430" y="2305050"/>
          <a:ext cx="1990725"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18</xdr:col>
      <xdr:colOff>0</xdr:colOff>
      <xdr:row>8</xdr:row>
      <xdr:rowOff>0</xdr:rowOff>
    </xdr:from>
    <xdr:to>
      <xdr:col>35</xdr:col>
      <xdr:colOff>0</xdr:colOff>
      <xdr:row>9</xdr:row>
      <xdr:rowOff>0</xdr:rowOff>
    </xdr:to>
    <xdr:sp macro="" textlink="">
      <xdr:nvSpPr>
        <xdr:cNvPr id="7801" name="Rectangle 226">
          <a:extLst>
            <a:ext uri="{FF2B5EF4-FFF2-40B4-BE49-F238E27FC236}">
              <a16:creationId xmlns:a16="http://schemas.microsoft.com/office/drawing/2014/main" id="{00000000-0008-0000-0300-0000791E0000}"/>
            </a:ext>
          </a:extLst>
        </xdr:cNvPr>
        <xdr:cNvSpPr>
          <a:spLocks noChangeArrowheads="1"/>
        </xdr:cNvSpPr>
      </xdr:nvSpPr>
      <xdr:spPr bwMode="auto">
        <a:xfrm>
          <a:off x="3619500" y="1676400"/>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10</xdr:row>
      <xdr:rowOff>0</xdr:rowOff>
    </xdr:from>
    <xdr:to>
      <xdr:col>35</xdr:col>
      <xdr:colOff>0</xdr:colOff>
      <xdr:row>11</xdr:row>
      <xdr:rowOff>0</xdr:rowOff>
    </xdr:to>
    <xdr:sp macro="" textlink="">
      <xdr:nvSpPr>
        <xdr:cNvPr id="7802" name="Rectangle 226">
          <a:extLst>
            <a:ext uri="{FF2B5EF4-FFF2-40B4-BE49-F238E27FC236}">
              <a16:creationId xmlns:a16="http://schemas.microsoft.com/office/drawing/2014/main" id="{00000000-0008-0000-0300-00007A1E0000}"/>
            </a:ext>
          </a:extLst>
        </xdr:cNvPr>
        <xdr:cNvSpPr>
          <a:spLocks noChangeArrowheads="1"/>
        </xdr:cNvSpPr>
      </xdr:nvSpPr>
      <xdr:spPr bwMode="auto">
        <a:xfrm>
          <a:off x="3619500" y="2047875"/>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12</xdr:row>
      <xdr:rowOff>0</xdr:rowOff>
    </xdr:from>
    <xdr:to>
      <xdr:col>31</xdr:col>
      <xdr:colOff>190500</xdr:colOff>
      <xdr:row>13</xdr:row>
      <xdr:rowOff>0</xdr:rowOff>
    </xdr:to>
    <xdr:sp macro="" textlink="">
      <xdr:nvSpPr>
        <xdr:cNvPr id="7803" name="Rectangle 226">
          <a:extLst>
            <a:ext uri="{FF2B5EF4-FFF2-40B4-BE49-F238E27FC236}">
              <a16:creationId xmlns:a16="http://schemas.microsoft.com/office/drawing/2014/main" id="{00000000-0008-0000-0300-00007B1E0000}"/>
            </a:ext>
          </a:extLst>
        </xdr:cNvPr>
        <xdr:cNvSpPr>
          <a:spLocks noChangeArrowheads="1"/>
        </xdr:cNvSpPr>
      </xdr:nvSpPr>
      <xdr:spPr bwMode="auto">
        <a:xfrm>
          <a:off x="3619500" y="2419350"/>
          <a:ext cx="27241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14</xdr:row>
      <xdr:rowOff>0</xdr:rowOff>
    </xdr:from>
    <xdr:to>
      <xdr:col>29</xdr:col>
      <xdr:colOff>180975</xdr:colOff>
      <xdr:row>15</xdr:row>
      <xdr:rowOff>0</xdr:rowOff>
    </xdr:to>
    <xdr:sp macro="" textlink="">
      <xdr:nvSpPr>
        <xdr:cNvPr id="7804" name="Rectangle 226">
          <a:extLst>
            <a:ext uri="{FF2B5EF4-FFF2-40B4-BE49-F238E27FC236}">
              <a16:creationId xmlns:a16="http://schemas.microsoft.com/office/drawing/2014/main" id="{00000000-0008-0000-0300-00007C1E0000}"/>
            </a:ext>
          </a:extLst>
        </xdr:cNvPr>
        <xdr:cNvSpPr>
          <a:spLocks noChangeArrowheads="1"/>
        </xdr:cNvSpPr>
      </xdr:nvSpPr>
      <xdr:spPr bwMode="auto">
        <a:xfrm>
          <a:off x="3619500" y="2790825"/>
          <a:ext cx="2314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27</xdr:row>
      <xdr:rowOff>0</xdr:rowOff>
    </xdr:from>
    <xdr:to>
      <xdr:col>28</xdr:col>
      <xdr:colOff>0</xdr:colOff>
      <xdr:row>28</xdr:row>
      <xdr:rowOff>0</xdr:rowOff>
    </xdr:to>
    <xdr:sp macro="" textlink="">
      <xdr:nvSpPr>
        <xdr:cNvPr id="7805" name="Rectangle 226">
          <a:extLst>
            <a:ext uri="{FF2B5EF4-FFF2-40B4-BE49-F238E27FC236}">
              <a16:creationId xmlns:a16="http://schemas.microsoft.com/office/drawing/2014/main" id="{00000000-0008-0000-0300-00007D1E0000}"/>
            </a:ext>
          </a:extLst>
        </xdr:cNvPr>
        <xdr:cNvSpPr>
          <a:spLocks noChangeArrowheads="1"/>
        </xdr:cNvSpPr>
      </xdr:nvSpPr>
      <xdr:spPr bwMode="auto">
        <a:xfrm>
          <a:off x="2105025" y="626745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29</xdr:row>
      <xdr:rowOff>0</xdr:rowOff>
    </xdr:from>
    <xdr:to>
      <xdr:col>28</xdr:col>
      <xdr:colOff>0</xdr:colOff>
      <xdr:row>30</xdr:row>
      <xdr:rowOff>0</xdr:rowOff>
    </xdr:to>
    <xdr:sp macro="" textlink="">
      <xdr:nvSpPr>
        <xdr:cNvPr id="7806" name="Rectangle 226">
          <a:extLst>
            <a:ext uri="{FF2B5EF4-FFF2-40B4-BE49-F238E27FC236}">
              <a16:creationId xmlns:a16="http://schemas.microsoft.com/office/drawing/2014/main" id="{00000000-0008-0000-0300-00007E1E0000}"/>
            </a:ext>
          </a:extLst>
        </xdr:cNvPr>
        <xdr:cNvSpPr>
          <a:spLocks noChangeArrowheads="1"/>
        </xdr:cNvSpPr>
      </xdr:nvSpPr>
      <xdr:spPr bwMode="auto">
        <a:xfrm>
          <a:off x="2105025" y="66389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32</xdr:row>
      <xdr:rowOff>0</xdr:rowOff>
    </xdr:from>
    <xdr:to>
      <xdr:col>28</xdr:col>
      <xdr:colOff>0</xdr:colOff>
      <xdr:row>33</xdr:row>
      <xdr:rowOff>0</xdr:rowOff>
    </xdr:to>
    <xdr:sp macro="" textlink="">
      <xdr:nvSpPr>
        <xdr:cNvPr id="7807" name="Rectangle 226">
          <a:extLst>
            <a:ext uri="{FF2B5EF4-FFF2-40B4-BE49-F238E27FC236}">
              <a16:creationId xmlns:a16="http://schemas.microsoft.com/office/drawing/2014/main" id="{00000000-0008-0000-0300-00007F1E0000}"/>
            </a:ext>
          </a:extLst>
        </xdr:cNvPr>
        <xdr:cNvSpPr>
          <a:spLocks noChangeArrowheads="1"/>
        </xdr:cNvSpPr>
      </xdr:nvSpPr>
      <xdr:spPr bwMode="auto">
        <a:xfrm>
          <a:off x="2105025" y="71342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34</xdr:row>
      <xdr:rowOff>0</xdr:rowOff>
    </xdr:from>
    <xdr:to>
      <xdr:col>28</xdr:col>
      <xdr:colOff>0</xdr:colOff>
      <xdr:row>35</xdr:row>
      <xdr:rowOff>0</xdr:rowOff>
    </xdr:to>
    <xdr:sp macro="" textlink="">
      <xdr:nvSpPr>
        <xdr:cNvPr id="7808" name="Rectangle 226">
          <a:extLst>
            <a:ext uri="{FF2B5EF4-FFF2-40B4-BE49-F238E27FC236}">
              <a16:creationId xmlns:a16="http://schemas.microsoft.com/office/drawing/2014/main" id="{00000000-0008-0000-0300-0000801E0000}"/>
            </a:ext>
          </a:extLst>
        </xdr:cNvPr>
        <xdr:cNvSpPr>
          <a:spLocks noChangeArrowheads="1"/>
        </xdr:cNvSpPr>
      </xdr:nvSpPr>
      <xdr:spPr bwMode="auto">
        <a:xfrm>
          <a:off x="2105025" y="750570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36</xdr:row>
      <xdr:rowOff>0</xdr:rowOff>
    </xdr:from>
    <xdr:to>
      <xdr:col>28</xdr:col>
      <xdr:colOff>0</xdr:colOff>
      <xdr:row>37</xdr:row>
      <xdr:rowOff>0</xdr:rowOff>
    </xdr:to>
    <xdr:sp macro="" textlink="">
      <xdr:nvSpPr>
        <xdr:cNvPr id="7809" name="Rectangle 226">
          <a:extLst>
            <a:ext uri="{FF2B5EF4-FFF2-40B4-BE49-F238E27FC236}">
              <a16:creationId xmlns:a16="http://schemas.microsoft.com/office/drawing/2014/main" id="{00000000-0008-0000-0300-0000811E0000}"/>
            </a:ext>
          </a:extLst>
        </xdr:cNvPr>
        <xdr:cNvSpPr>
          <a:spLocks noChangeArrowheads="1"/>
        </xdr:cNvSpPr>
      </xdr:nvSpPr>
      <xdr:spPr bwMode="auto">
        <a:xfrm>
          <a:off x="2105025" y="787717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25</xdr:col>
      <xdr:colOff>0</xdr:colOff>
      <xdr:row>4</xdr:row>
      <xdr:rowOff>0</xdr:rowOff>
    </xdr:from>
    <xdr:to>
      <xdr:col>27</xdr:col>
      <xdr:colOff>0</xdr:colOff>
      <xdr:row>5</xdr:row>
      <xdr:rowOff>0</xdr:rowOff>
    </xdr:to>
    <xdr:sp macro="" textlink="">
      <xdr:nvSpPr>
        <xdr:cNvPr id="7810" name="Rectangle 226">
          <a:extLst>
            <a:ext uri="{FF2B5EF4-FFF2-40B4-BE49-F238E27FC236}">
              <a16:creationId xmlns:a16="http://schemas.microsoft.com/office/drawing/2014/main" id="{00000000-0008-0000-0300-0000821E0000}"/>
            </a:ext>
          </a:extLst>
        </xdr:cNvPr>
        <xdr:cNvSpPr>
          <a:spLocks noChangeArrowheads="1"/>
        </xdr:cNvSpPr>
      </xdr:nvSpPr>
      <xdr:spPr bwMode="auto">
        <a:xfrm>
          <a:off x="495300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0</xdr:colOff>
      <xdr:row>4</xdr:row>
      <xdr:rowOff>0</xdr:rowOff>
    </xdr:from>
    <xdr:to>
      <xdr:col>30</xdr:col>
      <xdr:colOff>0</xdr:colOff>
      <xdr:row>5</xdr:row>
      <xdr:rowOff>0</xdr:rowOff>
    </xdr:to>
    <xdr:sp macro="" textlink="">
      <xdr:nvSpPr>
        <xdr:cNvPr id="7811" name="Rectangle 226">
          <a:extLst>
            <a:ext uri="{FF2B5EF4-FFF2-40B4-BE49-F238E27FC236}">
              <a16:creationId xmlns:a16="http://schemas.microsoft.com/office/drawing/2014/main" id="{00000000-0008-0000-0300-0000831E0000}"/>
            </a:ext>
          </a:extLst>
        </xdr:cNvPr>
        <xdr:cNvSpPr>
          <a:spLocks noChangeArrowheads="1"/>
        </xdr:cNvSpPr>
      </xdr:nvSpPr>
      <xdr:spPr bwMode="auto">
        <a:xfrm>
          <a:off x="5553075"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31</xdr:col>
      <xdr:colOff>0</xdr:colOff>
      <xdr:row>4</xdr:row>
      <xdr:rowOff>0</xdr:rowOff>
    </xdr:from>
    <xdr:to>
      <xdr:col>33</xdr:col>
      <xdr:colOff>0</xdr:colOff>
      <xdr:row>5</xdr:row>
      <xdr:rowOff>0</xdr:rowOff>
    </xdr:to>
    <xdr:sp macro="" textlink="">
      <xdr:nvSpPr>
        <xdr:cNvPr id="7812" name="Rectangle 226">
          <a:extLst>
            <a:ext uri="{FF2B5EF4-FFF2-40B4-BE49-F238E27FC236}">
              <a16:creationId xmlns:a16="http://schemas.microsoft.com/office/drawing/2014/main" id="{00000000-0008-0000-0300-0000841E0000}"/>
            </a:ext>
          </a:extLst>
        </xdr:cNvPr>
        <xdr:cNvSpPr>
          <a:spLocks noChangeArrowheads="1"/>
        </xdr:cNvSpPr>
      </xdr:nvSpPr>
      <xdr:spPr bwMode="auto">
        <a:xfrm>
          <a:off x="615315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11</xdr:row>
      <xdr:rowOff>67233</xdr:rowOff>
    </xdr:from>
    <xdr:to>
      <xdr:col>35</xdr:col>
      <xdr:colOff>190499</xdr:colOff>
      <xdr:row>15</xdr:row>
      <xdr:rowOff>515471</xdr:rowOff>
    </xdr:to>
    <xdr:sp macro="" textlink="">
      <xdr:nvSpPr>
        <xdr:cNvPr id="4" name="円/楕円 3">
          <a:extLst>
            <a:ext uri="{FF2B5EF4-FFF2-40B4-BE49-F238E27FC236}">
              <a16:creationId xmlns:a16="http://schemas.microsoft.com/office/drawing/2014/main" id="{00000000-0008-0000-0300-000004000000}"/>
            </a:ext>
          </a:extLst>
        </xdr:cNvPr>
        <xdr:cNvSpPr/>
      </xdr:nvSpPr>
      <xdr:spPr bwMode="auto">
        <a:xfrm>
          <a:off x="5983941" y="2353233"/>
          <a:ext cx="1199029" cy="1187826"/>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25</xdr:row>
          <xdr:rowOff>85725</xdr:rowOff>
        </xdr:from>
        <xdr:to>
          <xdr:col>3</xdr:col>
          <xdr:colOff>228600</xdr:colOff>
          <xdr:row>25</xdr:row>
          <xdr:rowOff>333375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4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76200</xdr:rowOff>
        </xdr:from>
        <xdr:to>
          <xdr:col>4</xdr:col>
          <xdr:colOff>0</xdr:colOff>
          <xdr:row>26</xdr:row>
          <xdr:rowOff>333375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4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19050</xdr:rowOff>
        </xdr:from>
        <xdr:to>
          <xdr:col>4</xdr:col>
          <xdr:colOff>95250</xdr:colOff>
          <xdr:row>31</xdr:row>
          <xdr:rowOff>19050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400-00000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400-00000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400-00000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400-00000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400-00000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400-00000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400-00000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6</xdr:col>
          <xdr:colOff>85725</xdr:colOff>
          <xdr:row>26</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400-00000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28575</xdr:rowOff>
        </xdr:from>
        <xdr:to>
          <xdr:col>6</xdr:col>
          <xdr:colOff>76200</xdr:colOff>
          <xdr:row>27</xdr:row>
          <xdr:rowOff>19050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400-00000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19050</xdr:rowOff>
        </xdr:from>
        <xdr:to>
          <xdr:col>6</xdr:col>
          <xdr:colOff>76200</xdr:colOff>
          <xdr:row>31</xdr:row>
          <xdr:rowOff>19050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400-00000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400-00000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400-00000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400-00000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400-00001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400-00001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400-00001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28575</xdr:rowOff>
        </xdr:from>
        <xdr:to>
          <xdr:col>8</xdr:col>
          <xdr:colOff>57150</xdr:colOff>
          <xdr:row>26</xdr:row>
          <xdr:rowOff>28575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400-00001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28575</xdr:rowOff>
        </xdr:from>
        <xdr:to>
          <xdr:col>8</xdr:col>
          <xdr:colOff>57150</xdr:colOff>
          <xdr:row>27</xdr:row>
          <xdr:rowOff>19050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400-00001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19050</xdr:rowOff>
        </xdr:from>
        <xdr:to>
          <xdr:col>8</xdr:col>
          <xdr:colOff>57150</xdr:colOff>
          <xdr:row>31</xdr:row>
          <xdr:rowOff>19050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400-00001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400-00001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400-00001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400-00001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400-00001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400-00001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38100</xdr:colOff>
          <xdr:row>26</xdr:row>
          <xdr:rowOff>28575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400-00001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28575</xdr:rowOff>
        </xdr:from>
        <xdr:to>
          <xdr:col>10</xdr:col>
          <xdr:colOff>38100</xdr:colOff>
          <xdr:row>27</xdr:row>
          <xdr:rowOff>19050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400-00001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400-00001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400-00001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400-00001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400-00002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400-00002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400-00002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28575</xdr:rowOff>
        </xdr:from>
        <xdr:to>
          <xdr:col>12</xdr:col>
          <xdr:colOff>0</xdr:colOff>
          <xdr:row>30</xdr:row>
          <xdr:rowOff>361950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400-00002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xdr:rowOff>
        </xdr:from>
        <xdr:to>
          <xdr:col>4</xdr:col>
          <xdr:colOff>104775</xdr:colOff>
          <xdr:row>33</xdr:row>
          <xdr:rowOff>19050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400-00002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xdr:rowOff>
        </xdr:from>
        <xdr:to>
          <xdr:col>4</xdr:col>
          <xdr:colOff>104775</xdr:colOff>
          <xdr:row>34</xdr:row>
          <xdr:rowOff>19050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400-00002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19050</xdr:rowOff>
        </xdr:from>
        <xdr:to>
          <xdr:col>4</xdr:col>
          <xdr:colOff>104775</xdr:colOff>
          <xdr:row>35</xdr:row>
          <xdr:rowOff>19050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400-00002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19050</xdr:rowOff>
        </xdr:from>
        <xdr:to>
          <xdr:col>4</xdr:col>
          <xdr:colOff>104775</xdr:colOff>
          <xdr:row>37</xdr:row>
          <xdr:rowOff>9525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400-00002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400-00002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400-00002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400-00002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19050</xdr:rowOff>
        </xdr:from>
        <xdr:to>
          <xdr:col>6</xdr:col>
          <xdr:colOff>76200</xdr:colOff>
          <xdr:row>33</xdr:row>
          <xdr:rowOff>19050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400-00002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19050</xdr:rowOff>
        </xdr:from>
        <xdr:to>
          <xdr:col>6</xdr:col>
          <xdr:colOff>76200</xdr:colOff>
          <xdr:row>34</xdr:row>
          <xdr:rowOff>19050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400-00002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19050</xdr:rowOff>
        </xdr:from>
        <xdr:to>
          <xdr:col>6</xdr:col>
          <xdr:colOff>76200</xdr:colOff>
          <xdr:row>35</xdr:row>
          <xdr:rowOff>19050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400-00002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19050</xdr:rowOff>
        </xdr:from>
        <xdr:to>
          <xdr:col>6</xdr:col>
          <xdr:colOff>76200</xdr:colOff>
          <xdr:row>37</xdr:row>
          <xdr:rowOff>9525</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400-00002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400-00002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400-00003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8</xdr:col>
          <xdr:colOff>57150</xdr:colOff>
          <xdr:row>33</xdr:row>
          <xdr:rowOff>19050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400-00003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8</xdr:col>
          <xdr:colOff>57150</xdr:colOff>
          <xdr:row>34</xdr:row>
          <xdr:rowOff>19050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400-00003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8</xdr:col>
          <xdr:colOff>57150</xdr:colOff>
          <xdr:row>35</xdr:row>
          <xdr:rowOff>19050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400-00003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400-00003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400-00003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400-00003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xdr:rowOff>
        </xdr:from>
        <xdr:to>
          <xdr:col>10</xdr:col>
          <xdr:colOff>38100</xdr:colOff>
          <xdr:row>33</xdr:row>
          <xdr:rowOff>19050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400-00003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xdr:rowOff>
        </xdr:from>
        <xdr:to>
          <xdr:col>10</xdr:col>
          <xdr:colOff>38100</xdr:colOff>
          <xdr:row>34</xdr:row>
          <xdr:rowOff>19050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400-00003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xdr:rowOff>
        </xdr:from>
        <xdr:to>
          <xdr:col>10</xdr:col>
          <xdr:colOff>38100</xdr:colOff>
          <xdr:row>35</xdr:row>
          <xdr:rowOff>19050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400-00003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12</xdr:col>
          <xdr:colOff>0</xdr:colOff>
          <xdr:row>37</xdr:row>
          <xdr:rowOff>9525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400-00003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400-00003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400-00003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400-00003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381000</xdr:rowOff>
        </xdr:from>
        <xdr:to>
          <xdr:col>10</xdr:col>
          <xdr:colOff>38100</xdr:colOff>
          <xdr:row>37</xdr:row>
          <xdr:rowOff>361950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400-00003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37</xdr:row>
          <xdr:rowOff>171450</xdr:rowOff>
        </xdr:from>
        <xdr:to>
          <xdr:col>11</xdr:col>
          <xdr:colOff>504825</xdr:colOff>
          <xdr:row>38</xdr:row>
          <xdr:rowOff>171450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400-00003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9525</xdr:rowOff>
        </xdr:from>
        <xdr:to>
          <xdr:col>4</xdr:col>
          <xdr:colOff>104775</xdr:colOff>
          <xdr:row>40</xdr:row>
          <xdr:rowOff>9525</xdr:rowOff>
        </xdr:to>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400-00004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6</xdr:col>
          <xdr:colOff>76200</xdr:colOff>
          <xdr:row>40</xdr:row>
          <xdr:rowOff>9525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400-00004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9525</xdr:rowOff>
        </xdr:from>
        <xdr:to>
          <xdr:col>8</xdr:col>
          <xdr:colOff>57150</xdr:colOff>
          <xdr:row>40</xdr:row>
          <xdr:rowOff>9525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400-00004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9525</xdr:rowOff>
        </xdr:from>
        <xdr:to>
          <xdr:col>10</xdr:col>
          <xdr:colOff>38100</xdr:colOff>
          <xdr:row>40</xdr:row>
          <xdr:rowOff>9525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400-00004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39</xdr:row>
          <xdr:rowOff>9525</xdr:rowOff>
        </xdr:from>
        <xdr:to>
          <xdr:col>12</xdr:col>
          <xdr:colOff>0</xdr:colOff>
          <xdr:row>42</xdr:row>
          <xdr:rowOff>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400-00004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4</xdr:col>
          <xdr:colOff>104775</xdr:colOff>
          <xdr:row>42</xdr:row>
          <xdr:rowOff>9525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400-00004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400-00004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9525</xdr:rowOff>
        </xdr:from>
        <xdr:to>
          <xdr:col>6</xdr:col>
          <xdr:colOff>85725</xdr:colOff>
          <xdr:row>42</xdr:row>
          <xdr:rowOff>9525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400-00004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400-00004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9525</xdr:rowOff>
        </xdr:from>
        <xdr:to>
          <xdr:col>8</xdr:col>
          <xdr:colOff>47625</xdr:colOff>
          <xdr:row>41</xdr:row>
          <xdr:rowOff>0</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400-00004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400-00004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371475</xdr:rowOff>
        </xdr:from>
        <xdr:to>
          <xdr:col>10</xdr:col>
          <xdr:colOff>38100</xdr:colOff>
          <xdr:row>40</xdr:row>
          <xdr:rowOff>371475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400-00004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400-00004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400-00004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400-00004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9525</xdr:rowOff>
        </xdr:from>
        <xdr:to>
          <xdr:col>10</xdr:col>
          <xdr:colOff>38100</xdr:colOff>
          <xdr:row>43</xdr:row>
          <xdr:rowOff>9525</xdr:rowOff>
        </xdr:to>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400-00004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12</xdr:col>
          <xdr:colOff>0</xdr:colOff>
          <xdr:row>43</xdr:row>
          <xdr:rowOff>9525</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400-00005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9525</xdr:rowOff>
        </xdr:from>
        <xdr:to>
          <xdr:col>4</xdr:col>
          <xdr:colOff>104775</xdr:colOff>
          <xdr:row>52</xdr:row>
          <xdr:rowOff>0</xdr:rowOff>
        </xdr:to>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400-00005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4</xdr:col>
          <xdr:colOff>104775</xdr:colOff>
          <xdr:row>53</xdr:row>
          <xdr:rowOff>0</xdr:rowOff>
        </xdr:to>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400-00005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9525</xdr:rowOff>
        </xdr:from>
        <xdr:to>
          <xdr:col>6</xdr:col>
          <xdr:colOff>85725</xdr:colOff>
          <xdr:row>52</xdr:row>
          <xdr:rowOff>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400-00005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0</xdr:rowOff>
        </xdr:from>
        <xdr:to>
          <xdr:col>6</xdr:col>
          <xdr:colOff>85725</xdr:colOff>
          <xdr:row>53</xdr:row>
          <xdr:rowOff>0</xdr:rowOff>
        </xdr:to>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400-00005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9525</xdr:rowOff>
        </xdr:from>
        <xdr:to>
          <xdr:col>8</xdr:col>
          <xdr:colOff>57150</xdr:colOff>
          <xdr:row>52</xdr:row>
          <xdr:rowOff>0</xdr:rowOff>
        </xdr:to>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400-00005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0</xdr:rowOff>
        </xdr:from>
        <xdr:to>
          <xdr:col>8</xdr:col>
          <xdr:colOff>57150</xdr:colOff>
          <xdr:row>53</xdr:row>
          <xdr:rowOff>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400-00005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9525</xdr:rowOff>
        </xdr:from>
        <xdr:to>
          <xdr:col>10</xdr:col>
          <xdr:colOff>38100</xdr:colOff>
          <xdr:row>52</xdr:row>
          <xdr:rowOff>0</xdr:rowOff>
        </xdr:to>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400-00005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10</xdr:col>
          <xdr:colOff>38100</xdr:colOff>
          <xdr:row>53</xdr:row>
          <xdr:rowOff>0</xdr:rowOff>
        </xdr:to>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400-00005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51</xdr:row>
          <xdr:rowOff>9525</xdr:rowOff>
        </xdr:from>
        <xdr:to>
          <xdr:col>12</xdr:col>
          <xdr:colOff>0</xdr:colOff>
          <xdr:row>53</xdr:row>
          <xdr:rowOff>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400-00005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4</xdr:col>
          <xdr:colOff>104775</xdr:colOff>
          <xdr:row>54</xdr:row>
          <xdr:rowOff>0</xdr:rowOff>
        </xdr:to>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400-00005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4</xdr:col>
          <xdr:colOff>104775</xdr:colOff>
          <xdr:row>55</xdr:row>
          <xdr:rowOff>0</xdr:rowOff>
        </xdr:to>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400-00005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0</xdr:rowOff>
        </xdr:from>
        <xdr:to>
          <xdr:col>6</xdr:col>
          <xdr:colOff>85725</xdr:colOff>
          <xdr:row>54</xdr:row>
          <xdr:rowOff>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400-00005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0</xdr:rowOff>
        </xdr:from>
        <xdr:to>
          <xdr:col>8</xdr:col>
          <xdr:colOff>57150</xdr:colOff>
          <xdr:row>54</xdr:row>
          <xdr:rowOff>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400-00005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53</xdr:row>
          <xdr:rowOff>0</xdr:rowOff>
        </xdr:from>
        <xdr:to>
          <xdr:col>10</xdr:col>
          <xdr:colOff>38100</xdr:colOff>
          <xdr:row>54</xdr:row>
          <xdr:rowOff>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400-00005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53</xdr:row>
          <xdr:rowOff>0</xdr:rowOff>
        </xdr:from>
        <xdr:to>
          <xdr:col>12</xdr:col>
          <xdr:colOff>0</xdr:colOff>
          <xdr:row>55</xdr:row>
          <xdr:rowOff>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400-00005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9525</xdr:rowOff>
        </xdr:from>
        <xdr:to>
          <xdr:col>4</xdr:col>
          <xdr:colOff>104775</xdr:colOff>
          <xdr:row>56</xdr:row>
          <xdr:rowOff>9525</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400-00006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9525</xdr:rowOff>
        </xdr:from>
        <xdr:to>
          <xdr:col>4</xdr:col>
          <xdr:colOff>104775</xdr:colOff>
          <xdr:row>57</xdr:row>
          <xdr:rowOff>9525</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400-00006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9525</xdr:rowOff>
        </xdr:from>
        <xdr:to>
          <xdr:col>4</xdr:col>
          <xdr:colOff>104775</xdr:colOff>
          <xdr:row>58</xdr:row>
          <xdr:rowOff>9525</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400-00006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9525</xdr:rowOff>
        </xdr:from>
        <xdr:to>
          <xdr:col>4</xdr:col>
          <xdr:colOff>104775</xdr:colOff>
          <xdr:row>60</xdr:row>
          <xdr:rowOff>9525</xdr:rowOff>
        </xdr:to>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400-00006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400-00006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9525</xdr:rowOff>
        </xdr:from>
        <xdr:to>
          <xdr:col>6</xdr:col>
          <xdr:colOff>85725</xdr:colOff>
          <xdr:row>56</xdr:row>
          <xdr:rowOff>9525</xdr:rowOff>
        </xdr:to>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400-00006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9525</xdr:rowOff>
        </xdr:from>
        <xdr:to>
          <xdr:col>6</xdr:col>
          <xdr:colOff>85725</xdr:colOff>
          <xdr:row>57</xdr:row>
          <xdr:rowOff>9525</xdr:rowOff>
        </xdr:to>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400-00006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9525</xdr:rowOff>
        </xdr:from>
        <xdr:to>
          <xdr:col>6</xdr:col>
          <xdr:colOff>85725</xdr:colOff>
          <xdr:row>58</xdr:row>
          <xdr:rowOff>9525</xdr:rowOff>
        </xdr:to>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400-00006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9525</xdr:rowOff>
        </xdr:from>
        <xdr:to>
          <xdr:col>6</xdr:col>
          <xdr:colOff>85725</xdr:colOff>
          <xdr:row>60</xdr:row>
          <xdr:rowOff>9525</xdr:rowOff>
        </xdr:to>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400-00006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400-00006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57150</xdr:colOff>
          <xdr:row>56</xdr:row>
          <xdr:rowOff>9525</xdr:rowOff>
        </xdr:to>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400-00006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57150</xdr:colOff>
          <xdr:row>57</xdr:row>
          <xdr:rowOff>9525</xdr:rowOff>
        </xdr:to>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400-00006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57150</xdr:colOff>
          <xdr:row>58</xdr:row>
          <xdr:rowOff>9525</xdr:rowOff>
        </xdr:to>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400-00006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57150</xdr:colOff>
          <xdr:row>60</xdr:row>
          <xdr:rowOff>9525</xdr:rowOff>
        </xdr:to>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400-00006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400-00006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9525</xdr:rowOff>
        </xdr:from>
        <xdr:to>
          <xdr:col>10</xdr:col>
          <xdr:colOff>38100</xdr:colOff>
          <xdr:row>56</xdr:row>
          <xdr:rowOff>9525</xdr:rowOff>
        </xdr:to>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400-00006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9525</xdr:rowOff>
        </xdr:from>
        <xdr:to>
          <xdr:col>10</xdr:col>
          <xdr:colOff>38100</xdr:colOff>
          <xdr:row>57</xdr:row>
          <xdr:rowOff>9525</xdr:rowOff>
        </xdr:to>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400-00007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9525</xdr:rowOff>
        </xdr:from>
        <xdr:to>
          <xdr:col>10</xdr:col>
          <xdr:colOff>38100</xdr:colOff>
          <xdr:row>58</xdr:row>
          <xdr:rowOff>9525</xdr:rowOff>
        </xdr:to>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400-00007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55</xdr:row>
          <xdr:rowOff>9525</xdr:rowOff>
        </xdr:from>
        <xdr:to>
          <xdr:col>12</xdr:col>
          <xdr:colOff>0</xdr:colOff>
          <xdr:row>59</xdr:row>
          <xdr:rowOff>371475</xdr:rowOff>
        </xdr:to>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400-00007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400-00007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0</xdr:rowOff>
        </xdr:from>
        <xdr:to>
          <xdr:col>4</xdr:col>
          <xdr:colOff>104775</xdr:colOff>
          <xdr:row>62</xdr:row>
          <xdr:rowOff>0</xdr:rowOff>
        </xdr:to>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400-00007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0</xdr:rowOff>
        </xdr:from>
        <xdr:to>
          <xdr:col>4</xdr:col>
          <xdr:colOff>104775</xdr:colOff>
          <xdr:row>63</xdr:row>
          <xdr:rowOff>0</xdr:rowOff>
        </xdr:to>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400-00007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0</xdr:rowOff>
        </xdr:from>
        <xdr:to>
          <xdr:col>4</xdr:col>
          <xdr:colOff>104775</xdr:colOff>
          <xdr:row>64</xdr:row>
          <xdr:rowOff>0</xdr:rowOff>
        </xdr:to>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400-00007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400-00007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400-00007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61</xdr:row>
          <xdr:rowOff>0</xdr:rowOff>
        </xdr:from>
        <xdr:to>
          <xdr:col>6</xdr:col>
          <xdr:colOff>85725</xdr:colOff>
          <xdr:row>62</xdr:row>
          <xdr:rowOff>0</xdr:rowOff>
        </xdr:to>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400-00007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0</xdr:rowOff>
        </xdr:from>
        <xdr:to>
          <xdr:col>6</xdr:col>
          <xdr:colOff>85725</xdr:colOff>
          <xdr:row>63</xdr:row>
          <xdr:rowOff>0</xdr:rowOff>
        </xdr:to>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400-00007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400-00007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0</xdr:rowOff>
        </xdr:from>
        <xdr:to>
          <xdr:col>8</xdr:col>
          <xdr:colOff>57150</xdr:colOff>
          <xdr:row>62</xdr:row>
          <xdr:rowOff>0</xdr:rowOff>
        </xdr:to>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400-00007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0</xdr:rowOff>
        </xdr:from>
        <xdr:to>
          <xdr:col>8</xdr:col>
          <xdr:colOff>57150</xdr:colOff>
          <xdr:row>63</xdr:row>
          <xdr:rowOff>0</xdr:rowOff>
        </xdr:to>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400-00007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60</xdr:row>
          <xdr:rowOff>9525</xdr:rowOff>
        </xdr:from>
        <xdr:to>
          <xdr:col>10</xdr:col>
          <xdr:colOff>38100</xdr:colOff>
          <xdr:row>61</xdr:row>
          <xdr:rowOff>0</xdr:rowOff>
        </xdr:to>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400-00007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38100</xdr:colOff>
          <xdr:row>62</xdr:row>
          <xdr:rowOff>0</xdr:rowOff>
        </xdr:to>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400-00007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38100</xdr:colOff>
          <xdr:row>63</xdr:row>
          <xdr:rowOff>0</xdr:rowOff>
        </xdr:to>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400-00008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60</xdr:row>
          <xdr:rowOff>9525</xdr:rowOff>
        </xdr:from>
        <xdr:to>
          <xdr:col>12</xdr:col>
          <xdr:colOff>0</xdr:colOff>
          <xdr:row>64</xdr:row>
          <xdr:rowOff>0</xdr:rowOff>
        </xdr:to>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400-00008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400-00008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6</xdr:col>
          <xdr:colOff>85725</xdr:colOff>
          <xdr:row>65</xdr:row>
          <xdr:rowOff>0</xdr:rowOff>
        </xdr:to>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400-00008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0</xdr:rowOff>
        </xdr:from>
        <xdr:to>
          <xdr:col>8</xdr:col>
          <xdr:colOff>57150</xdr:colOff>
          <xdr:row>65</xdr:row>
          <xdr:rowOff>0</xdr:rowOff>
        </xdr:to>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400-00008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64</xdr:row>
          <xdr:rowOff>0</xdr:rowOff>
        </xdr:from>
        <xdr:to>
          <xdr:col>12</xdr:col>
          <xdr:colOff>0</xdr:colOff>
          <xdr:row>65</xdr:row>
          <xdr:rowOff>0</xdr:rowOff>
        </xdr:to>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400-00008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65</xdr:row>
          <xdr:rowOff>0</xdr:rowOff>
        </xdr:from>
        <xdr:to>
          <xdr:col>4</xdr:col>
          <xdr:colOff>104775</xdr:colOff>
          <xdr:row>66</xdr:row>
          <xdr:rowOff>0</xdr:rowOff>
        </xdr:to>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400-00008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0</xdr:rowOff>
        </xdr:from>
        <xdr:to>
          <xdr:col>6</xdr:col>
          <xdr:colOff>85725</xdr:colOff>
          <xdr:row>66</xdr:row>
          <xdr:rowOff>0</xdr:rowOff>
        </xdr:to>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400-00008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65</xdr:row>
          <xdr:rowOff>0</xdr:rowOff>
        </xdr:from>
        <xdr:to>
          <xdr:col>12</xdr:col>
          <xdr:colOff>0</xdr:colOff>
          <xdr:row>66</xdr:row>
          <xdr:rowOff>0</xdr:rowOff>
        </xdr:to>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400-00008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9525</xdr:rowOff>
        </xdr:from>
        <xdr:to>
          <xdr:col>4</xdr:col>
          <xdr:colOff>104775</xdr:colOff>
          <xdr:row>68</xdr:row>
          <xdr:rowOff>9525</xdr:rowOff>
        </xdr:to>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400-00008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66</xdr:row>
          <xdr:rowOff>0</xdr:rowOff>
        </xdr:from>
        <xdr:to>
          <xdr:col>8</xdr:col>
          <xdr:colOff>66675</xdr:colOff>
          <xdr:row>67</xdr:row>
          <xdr:rowOff>0</xdr:rowOff>
        </xdr:to>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400-00008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38100</xdr:colOff>
          <xdr:row>67</xdr:row>
          <xdr:rowOff>0</xdr:rowOff>
        </xdr:to>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400-00008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0</xdr:rowOff>
        </xdr:from>
        <xdr:to>
          <xdr:col>12</xdr:col>
          <xdr:colOff>0</xdr:colOff>
          <xdr:row>68</xdr:row>
          <xdr:rowOff>0</xdr:rowOff>
        </xdr:to>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400-00008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371475</xdr:rowOff>
        </xdr:from>
        <xdr:to>
          <xdr:col>4</xdr:col>
          <xdr:colOff>104775</xdr:colOff>
          <xdr:row>68</xdr:row>
          <xdr:rowOff>371475</xdr:rowOff>
        </xdr:to>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400-00008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400-00008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67</xdr:row>
          <xdr:rowOff>371475</xdr:rowOff>
        </xdr:from>
        <xdr:to>
          <xdr:col>6</xdr:col>
          <xdr:colOff>85725</xdr:colOff>
          <xdr:row>68</xdr:row>
          <xdr:rowOff>371475</xdr:rowOff>
        </xdr:to>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400-00008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400-00009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371475</xdr:rowOff>
        </xdr:from>
        <xdr:to>
          <xdr:col>8</xdr:col>
          <xdr:colOff>57150</xdr:colOff>
          <xdr:row>68</xdr:row>
          <xdr:rowOff>371475</xdr:rowOff>
        </xdr:to>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400-00009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67</xdr:row>
          <xdr:rowOff>371475</xdr:rowOff>
        </xdr:from>
        <xdr:to>
          <xdr:col>12</xdr:col>
          <xdr:colOff>0</xdr:colOff>
          <xdr:row>69</xdr:row>
          <xdr:rowOff>0</xdr:rowOff>
        </xdr:to>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400-00009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400-00009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69</xdr:row>
          <xdr:rowOff>371475</xdr:rowOff>
        </xdr:from>
        <xdr:to>
          <xdr:col>4</xdr:col>
          <xdr:colOff>104775</xdr:colOff>
          <xdr:row>70</xdr:row>
          <xdr:rowOff>371475</xdr:rowOff>
        </xdr:to>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400-00009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400-00009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371475</xdr:rowOff>
        </xdr:from>
        <xdr:to>
          <xdr:col>8</xdr:col>
          <xdr:colOff>57150</xdr:colOff>
          <xdr:row>69</xdr:row>
          <xdr:rowOff>371475</xdr:rowOff>
        </xdr:to>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400-00009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371475</xdr:rowOff>
        </xdr:from>
        <xdr:to>
          <xdr:col>10</xdr:col>
          <xdr:colOff>38100</xdr:colOff>
          <xdr:row>69</xdr:row>
          <xdr:rowOff>371475</xdr:rowOff>
        </xdr:to>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400-00009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68</xdr:row>
          <xdr:rowOff>371475</xdr:rowOff>
        </xdr:from>
        <xdr:to>
          <xdr:col>12</xdr:col>
          <xdr:colOff>0</xdr:colOff>
          <xdr:row>70</xdr:row>
          <xdr:rowOff>371475</xdr:rowOff>
        </xdr:to>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400-00009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371475</xdr:rowOff>
        </xdr:from>
        <xdr:to>
          <xdr:col>4</xdr:col>
          <xdr:colOff>104775</xdr:colOff>
          <xdr:row>71</xdr:row>
          <xdr:rowOff>371475</xdr:rowOff>
        </xdr:to>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400-00009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71</xdr:row>
          <xdr:rowOff>371475</xdr:rowOff>
        </xdr:from>
        <xdr:to>
          <xdr:col>4</xdr:col>
          <xdr:colOff>104775</xdr:colOff>
          <xdr:row>72</xdr:row>
          <xdr:rowOff>361950</xdr:rowOff>
        </xdr:to>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400-00009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371475</xdr:rowOff>
        </xdr:from>
        <xdr:to>
          <xdr:col>6</xdr:col>
          <xdr:colOff>85725</xdr:colOff>
          <xdr:row>71</xdr:row>
          <xdr:rowOff>371475</xdr:rowOff>
        </xdr:to>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400-00009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371475</xdr:rowOff>
        </xdr:from>
        <xdr:to>
          <xdr:col>8</xdr:col>
          <xdr:colOff>57150</xdr:colOff>
          <xdr:row>71</xdr:row>
          <xdr:rowOff>371475</xdr:rowOff>
        </xdr:to>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400-00009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371475</xdr:rowOff>
        </xdr:from>
        <xdr:to>
          <xdr:col>10</xdr:col>
          <xdr:colOff>38100</xdr:colOff>
          <xdr:row>71</xdr:row>
          <xdr:rowOff>371475</xdr:rowOff>
        </xdr:to>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400-00009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70</xdr:row>
          <xdr:rowOff>371475</xdr:rowOff>
        </xdr:from>
        <xdr:to>
          <xdr:col>12</xdr:col>
          <xdr:colOff>0</xdr:colOff>
          <xdr:row>72</xdr:row>
          <xdr:rowOff>371475</xdr:rowOff>
        </xdr:to>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400-00009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73</xdr:row>
          <xdr:rowOff>0</xdr:rowOff>
        </xdr:from>
        <xdr:to>
          <xdr:col>4</xdr:col>
          <xdr:colOff>104775</xdr:colOff>
          <xdr:row>74</xdr:row>
          <xdr:rowOff>0</xdr:rowOff>
        </xdr:to>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400-00009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0</xdr:rowOff>
        </xdr:from>
        <xdr:to>
          <xdr:col>4</xdr:col>
          <xdr:colOff>95250</xdr:colOff>
          <xdr:row>75</xdr:row>
          <xdr:rowOff>0</xdr:rowOff>
        </xdr:to>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400-0000A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0</xdr:rowOff>
        </xdr:from>
        <xdr:to>
          <xdr:col>6</xdr:col>
          <xdr:colOff>85725</xdr:colOff>
          <xdr:row>74</xdr:row>
          <xdr:rowOff>0</xdr:rowOff>
        </xdr:to>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400-0000A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9525</xdr:rowOff>
        </xdr:from>
        <xdr:to>
          <xdr:col>6</xdr:col>
          <xdr:colOff>85725</xdr:colOff>
          <xdr:row>75</xdr:row>
          <xdr:rowOff>9525</xdr:rowOff>
        </xdr:to>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400-0000A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0</xdr:rowOff>
        </xdr:from>
        <xdr:to>
          <xdr:col>8</xdr:col>
          <xdr:colOff>66675</xdr:colOff>
          <xdr:row>74</xdr:row>
          <xdr:rowOff>0</xdr:rowOff>
        </xdr:to>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400-0000A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9525</xdr:rowOff>
        </xdr:from>
        <xdr:to>
          <xdr:col>10</xdr:col>
          <xdr:colOff>38100</xdr:colOff>
          <xdr:row>74</xdr:row>
          <xdr:rowOff>0</xdr:rowOff>
        </xdr:to>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400-0000A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73</xdr:row>
          <xdr:rowOff>9525</xdr:rowOff>
        </xdr:from>
        <xdr:to>
          <xdr:col>12</xdr:col>
          <xdr:colOff>0</xdr:colOff>
          <xdr:row>75</xdr:row>
          <xdr:rowOff>9525</xdr:rowOff>
        </xdr:to>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400-0000A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9525</xdr:rowOff>
        </xdr:from>
        <xdr:to>
          <xdr:col>4</xdr:col>
          <xdr:colOff>85725</xdr:colOff>
          <xdr:row>76</xdr:row>
          <xdr:rowOff>9525</xdr:rowOff>
        </xdr:to>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400-0000A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9525</xdr:rowOff>
        </xdr:from>
        <xdr:to>
          <xdr:col>4</xdr:col>
          <xdr:colOff>95250</xdr:colOff>
          <xdr:row>84</xdr:row>
          <xdr:rowOff>9525</xdr:rowOff>
        </xdr:to>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400-0000A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0</xdr:rowOff>
        </xdr:from>
        <xdr:to>
          <xdr:col>6</xdr:col>
          <xdr:colOff>95250</xdr:colOff>
          <xdr:row>76</xdr:row>
          <xdr:rowOff>0</xdr:rowOff>
        </xdr:to>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400-0000A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0</xdr:rowOff>
        </xdr:from>
        <xdr:to>
          <xdr:col>6</xdr:col>
          <xdr:colOff>85725</xdr:colOff>
          <xdr:row>84</xdr:row>
          <xdr:rowOff>0</xdr:rowOff>
        </xdr:to>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400-0000A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57150</xdr:colOff>
          <xdr:row>84</xdr:row>
          <xdr:rowOff>9525</xdr:rowOff>
        </xdr:to>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400-0000A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9525</xdr:rowOff>
        </xdr:from>
        <xdr:to>
          <xdr:col>10</xdr:col>
          <xdr:colOff>28575</xdr:colOff>
          <xdr:row>84</xdr:row>
          <xdr:rowOff>9525</xdr:rowOff>
        </xdr:to>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400-0000A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75</xdr:row>
          <xdr:rowOff>0</xdr:rowOff>
        </xdr:from>
        <xdr:to>
          <xdr:col>12</xdr:col>
          <xdr:colOff>0</xdr:colOff>
          <xdr:row>75</xdr:row>
          <xdr:rowOff>371475</xdr:rowOff>
        </xdr:to>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400-0000A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19050</xdr:rowOff>
        </xdr:from>
        <xdr:to>
          <xdr:col>4</xdr:col>
          <xdr:colOff>95250</xdr:colOff>
          <xdr:row>85</xdr:row>
          <xdr:rowOff>19050</xdr:rowOff>
        </xdr:to>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400-0000A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84</xdr:row>
          <xdr:rowOff>0</xdr:rowOff>
        </xdr:from>
        <xdr:to>
          <xdr:col>6</xdr:col>
          <xdr:colOff>85725</xdr:colOff>
          <xdr:row>85</xdr:row>
          <xdr:rowOff>0</xdr:rowOff>
        </xdr:to>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400-0000A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84</xdr:row>
          <xdr:rowOff>0</xdr:rowOff>
        </xdr:from>
        <xdr:to>
          <xdr:col>10</xdr:col>
          <xdr:colOff>38100</xdr:colOff>
          <xdr:row>85</xdr:row>
          <xdr:rowOff>0</xdr:rowOff>
        </xdr:to>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400-0000A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9525</xdr:rowOff>
        </xdr:from>
        <xdr:to>
          <xdr:col>12</xdr:col>
          <xdr:colOff>0</xdr:colOff>
          <xdr:row>84</xdr:row>
          <xdr:rowOff>0</xdr:rowOff>
        </xdr:to>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400-0000B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85</xdr:row>
          <xdr:rowOff>0</xdr:rowOff>
        </xdr:from>
        <xdr:to>
          <xdr:col>4</xdr:col>
          <xdr:colOff>104775</xdr:colOff>
          <xdr:row>85</xdr:row>
          <xdr:rowOff>371475</xdr:rowOff>
        </xdr:to>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400-0000B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361950</xdr:rowOff>
        </xdr:from>
        <xdr:to>
          <xdr:col>12</xdr:col>
          <xdr:colOff>0</xdr:colOff>
          <xdr:row>85</xdr:row>
          <xdr:rowOff>361950</xdr:rowOff>
        </xdr:to>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400-0000B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86</xdr:row>
          <xdr:rowOff>9525</xdr:rowOff>
        </xdr:from>
        <xdr:to>
          <xdr:col>4</xdr:col>
          <xdr:colOff>104775</xdr:colOff>
          <xdr:row>87</xdr:row>
          <xdr:rowOff>9525</xdr:rowOff>
        </xdr:to>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400-0000B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0</xdr:rowOff>
        </xdr:from>
        <xdr:to>
          <xdr:col>4</xdr:col>
          <xdr:colOff>104775</xdr:colOff>
          <xdr:row>88</xdr:row>
          <xdr:rowOff>0</xdr:rowOff>
        </xdr:to>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400-0000B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9525</xdr:rowOff>
        </xdr:from>
        <xdr:to>
          <xdr:col>4</xdr:col>
          <xdr:colOff>95250</xdr:colOff>
          <xdr:row>89</xdr:row>
          <xdr:rowOff>9525</xdr:rowOff>
        </xdr:to>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400-0000B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0</xdr:rowOff>
        </xdr:from>
        <xdr:to>
          <xdr:col>4</xdr:col>
          <xdr:colOff>95250</xdr:colOff>
          <xdr:row>90</xdr:row>
          <xdr:rowOff>0</xdr:rowOff>
        </xdr:to>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400-0000B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89</xdr:row>
          <xdr:rowOff>371475</xdr:rowOff>
        </xdr:from>
        <xdr:to>
          <xdr:col>4</xdr:col>
          <xdr:colOff>104775</xdr:colOff>
          <xdr:row>90</xdr:row>
          <xdr:rowOff>371475</xdr:rowOff>
        </xdr:to>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400-0000B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92</xdr:row>
          <xdr:rowOff>0</xdr:rowOff>
        </xdr:from>
        <xdr:to>
          <xdr:col>4</xdr:col>
          <xdr:colOff>104775</xdr:colOff>
          <xdr:row>93</xdr:row>
          <xdr:rowOff>0</xdr:rowOff>
        </xdr:to>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400-0000B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85725</xdr:colOff>
          <xdr:row>87</xdr:row>
          <xdr:rowOff>9525</xdr:rowOff>
        </xdr:to>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400-0000B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87</xdr:row>
          <xdr:rowOff>0</xdr:rowOff>
        </xdr:from>
        <xdr:to>
          <xdr:col>6</xdr:col>
          <xdr:colOff>85725</xdr:colOff>
          <xdr:row>88</xdr:row>
          <xdr:rowOff>0</xdr:rowOff>
        </xdr:to>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400-0000B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6</xdr:col>
          <xdr:colOff>76200</xdr:colOff>
          <xdr:row>89</xdr:row>
          <xdr:rowOff>9525</xdr:rowOff>
        </xdr:to>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400-0000B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0</xdr:rowOff>
        </xdr:from>
        <xdr:to>
          <xdr:col>6</xdr:col>
          <xdr:colOff>85725</xdr:colOff>
          <xdr:row>90</xdr:row>
          <xdr:rowOff>0</xdr:rowOff>
        </xdr:to>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400-0000B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371475</xdr:rowOff>
        </xdr:from>
        <xdr:to>
          <xdr:col>6</xdr:col>
          <xdr:colOff>85725</xdr:colOff>
          <xdr:row>90</xdr:row>
          <xdr:rowOff>371475</xdr:rowOff>
        </xdr:to>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400-0000B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0</xdr:rowOff>
        </xdr:from>
        <xdr:to>
          <xdr:col>6</xdr:col>
          <xdr:colOff>76200</xdr:colOff>
          <xdr:row>93</xdr:row>
          <xdr:rowOff>0</xdr:rowOff>
        </xdr:to>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400-0000B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0</xdr:rowOff>
        </xdr:from>
        <xdr:to>
          <xdr:col>8</xdr:col>
          <xdr:colOff>57150</xdr:colOff>
          <xdr:row>87</xdr:row>
          <xdr:rowOff>0</xdr:rowOff>
        </xdr:to>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400-0000B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87</xdr:row>
          <xdr:rowOff>9525</xdr:rowOff>
        </xdr:from>
        <xdr:to>
          <xdr:col>8</xdr:col>
          <xdr:colOff>66675</xdr:colOff>
          <xdr:row>88</xdr:row>
          <xdr:rowOff>9525</xdr:rowOff>
        </xdr:to>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400-0000C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9525</xdr:rowOff>
        </xdr:from>
        <xdr:to>
          <xdr:col>8</xdr:col>
          <xdr:colOff>66675</xdr:colOff>
          <xdr:row>89</xdr:row>
          <xdr:rowOff>9525</xdr:rowOff>
        </xdr:to>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400-0000C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0</xdr:rowOff>
        </xdr:from>
        <xdr:to>
          <xdr:col>8</xdr:col>
          <xdr:colOff>47625</xdr:colOff>
          <xdr:row>91</xdr:row>
          <xdr:rowOff>0</xdr:rowOff>
        </xdr:to>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400-0000C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0</xdr:rowOff>
        </xdr:from>
        <xdr:to>
          <xdr:col>8</xdr:col>
          <xdr:colOff>57150</xdr:colOff>
          <xdr:row>93</xdr:row>
          <xdr:rowOff>0</xdr:rowOff>
        </xdr:to>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400-0000C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9525</xdr:rowOff>
        </xdr:from>
        <xdr:to>
          <xdr:col>10</xdr:col>
          <xdr:colOff>38100</xdr:colOff>
          <xdr:row>88</xdr:row>
          <xdr:rowOff>9525</xdr:rowOff>
        </xdr:to>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400-0000C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88</xdr:row>
          <xdr:rowOff>0</xdr:rowOff>
        </xdr:from>
        <xdr:to>
          <xdr:col>10</xdr:col>
          <xdr:colOff>47625</xdr:colOff>
          <xdr:row>89</xdr:row>
          <xdr:rowOff>0</xdr:rowOff>
        </xdr:to>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400-0000C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90</xdr:row>
          <xdr:rowOff>0</xdr:rowOff>
        </xdr:from>
        <xdr:to>
          <xdr:col>10</xdr:col>
          <xdr:colOff>38100</xdr:colOff>
          <xdr:row>91</xdr:row>
          <xdr:rowOff>0</xdr:rowOff>
        </xdr:to>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400-0000C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0</xdr:rowOff>
        </xdr:from>
        <xdr:to>
          <xdr:col>4</xdr:col>
          <xdr:colOff>104775</xdr:colOff>
          <xdr:row>91</xdr:row>
          <xdr:rowOff>361950</xdr:rowOff>
        </xdr:to>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400-0000C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85</xdr:row>
          <xdr:rowOff>371475</xdr:rowOff>
        </xdr:from>
        <xdr:to>
          <xdr:col>12</xdr:col>
          <xdr:colOff>0</xdr:colOff>
          <xdr:row>86</xdr:row>
          <xdr:rowOff>371475</xdr:rowOff>
        </xdr:to>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400-0000C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9525</xdr:rowOff>
        </xdr:from>
        <xdr:to>
          <xdr:col>12</xdr:col>
          <xdr:colOff>0</xdr:colOff>
          <xdr:row>89</xdr:row>
          <xdr:rowOff>9525</xdr:rowOff>
        </xdr:to>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400-0000C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9525</xdr:rowOff>
        </xdr:from>
        <xdr:to>
          <xdr:col>12</xdr:col>
          <xdr:colOff>0</xdr:colOff>
          <xdr:row>90</xdr:row>
          <xdr:rowOff>9525</xdr:rowOff>
        </xdr:to>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400-0000C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371475</xdr:rowOff>
        </xdr:from>
        <xdr:to>
          <xdr:col>12</xdr:col>
          <xdr:colOff>0</xdr:colOff>
          <xdr:row>91</xdr:row>
          <xdr:rowOff>371475</xdr:rowOff>
        </xdr:to>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400-0000C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92</xdr:row>
          <xdr:rowOff>0</xdr:rowOff>
        </xdr:from>
        <xdr:to>
          <xdr:col>12</xdr:col>
          <xdr:colOff>0</xdr:colOff>
          <xdr:row>95</xdr:row>
          <xdr:rowOff>0</xdr:rowOff>
        </xdr:to>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400-0000C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9525</xdr:rowOff>
        </xdr:from>
        <xdr:to>
          <xdr:col>4</xdr:col>
          <xdr:colOff>95250</xdr:colOff>
          <xdr:row>96</xdr:row>
          <xdr:rowOff>0</xdr:rowOff>
        </xdr:to>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400-0000C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96</xdr:row>
          <xdr:rowOff>0</xdr:rowOff>
        </xdr:from>
        <xdr:to>
          <xdr:col>4</xdr:col>
          <xdr:colOff>104775</xdr:colOff>
          <xdr:row>97</xdr:row>
          <xdr:rowOff>0</xdr:rowOff>
        </xdr:to>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400-0000C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9525</xdr:rowOff>
        </xdr:from>
        <xdr:to>
          <xdr:col>6</xdr:col>
          <xdr:colOff>85725</xdr:colOff>
          <xdr:row>96</xdr:row>
          <xdr:rowOff>0</xdr:rowOff>
        </xdr:to>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400-0000C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0</xdr:rowOff>
        </xdr:from>
        <xdr:to>
          <xdr:col>6</xdr:col>
          <xdr:colOff>76200</xdr:colOff>
          <xdr:row>97</xdr:row>
          <xdr:rowOff>0</xdr:rowOff>
        </xdr:to>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400-0000D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0</xdr:rowOff>
        </xdr:from>
        <xdr:to>
          <xdr:col>8</xdr:col>
          <xdr:colOff>47625</xdr:colOff>
          <xdr:row>95</xdr:row>
          <xdr:rowOff>371475</xdr:rowOff>
        </xdr:to>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400-0000D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95</xdr:row>
          <xdr:rowOff>9525</xdr:rowOff>
        </xdr:from>
        <xdr:to>
          <xdr:col>10</xdr:col>
          <xdr:colOff>38100</xdr:colOff>
          <xdr:row>96</xdr:row>
          <xdr:rowOff>0</xdr:rowOff>
        </xdr:to>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400-0000D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95</xdr:row>
          <xdr:rowOff>9525</xdr:rowOff>
        </xdr:from>
        <xdr:to>
          <xdr:col>12</xdr:col>
          <xdr:colOff>0</xdr:colOff>
          <xdr:row>96</xdr:row>
          <xdr:rowOff>371475</xdr:rowOff>
        </xdr:to>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400-0000D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0</xdr:rowOff>
        </xdr:from>
        <xdr:to>
          <xdr:col>4</xdr:col>
          <xdr:colOff>104775</xdr:colOff>
          <xdr:row>98</xdr:row>
          <xdr:rowOff>0</xdr:rowOff>
        </xdr:to>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400-0000D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371475</xdr:rowOff>
        </xdr:from>
        <xdr:to>
          <xdr:col>4</xdr:col>
          <xdr:colOff>104775</xdr:colOff>
          <xdr:row>98</xdr:row>
          <xdr:rowOff>371475</xdr:rowOff>
        </xdr:to>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400-0000D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0</xdr:rowOff>
        </xdr:from>
        <xdr:to>
          <xdr:col>4</xdr:col>
          <xdr:colOff>95250</xdr:colOff>
          <xdr:row>100</xdr:row>
          <xdr:rowOff>0</xdr:rowOff>
        </xdr:to>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400-0000D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100</xdr:row>
          <xdr:rowOff>0</xdr:rowOff>
        </xdr:from>
        <xdr:to>
          <xdr:col>4</xdr:col>
          <xdr:colOff>104775</xdr:colOff>
          <xdr:row>101</xdr:row>
          <xdr:rowOff>0</xdr:rowOff>
        </xdr:to>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400-0000D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101</xdr:row>
          <xdr:rowOff>9525</xdr:rowOff>
        </xdr:from>
        <xdr:to>
          <xdr:col>4</xdr:col>
          <xdr:colOff>104775</xdr:colOff>
          <xdr:row>102</xdr:row>
          <xdr:rowOff>0</xdr:rowOff>
        </xdr:to>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400-0000D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0</xdr:rowOff>
        </xdr:from>
        <xdr:to>
          <xdr:col>4</xdr:col>
          <xdr:colOff>85725</xdr:colOff>
          <xdr:row>105</xdr:row>
          <xdr:rowOff>0</xdr:rowOff>
        </xdr:to>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400-0000D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0</xdr:rowOff>
        </xdr:from>
        <xdr:to>
          <xdr:col>4</xdr:col>
          <xdr:colOff>95250</xdr:colOff>
          <xdr:row>106</xdr:row>
          <xdr:rowOff>0</xdr:rowOff>
        </xdr:to>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400-0000D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0</xdr:rowOff>
        </xdr:from>
        <xdr:to>
          <xdr:col>6</xdr:col>
          <xdr:colOff>76200</xdr:colOff>
          <xdr:row>98</xdr:row>
          <xdr:rowOff>0</xdr:rowOff>
        </xdr:to>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400-0000D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0</xdr:rowOff>
        </xdr:from>
        <xdr:to>
          <xdr:col>6</xdr:col>
          <xdr:colOff>85725</xdr:colOff>
          <xdr:row>99</xdr:row>
          <xdr:rowOff>0</xdr:rowOff>
        </xdr:to>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400-0000D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9525</xdr:rowOff>
        </xdr:from>
        <xdr:to>
          <xdr:col>6</xdr:col>
          <xdr:colOff>85725</xdr:colOff>
          <xdr:row>100</xdr:row>
          <xdr:rowOff>9525</xdr:rowOff>
        </xdr:to>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400-0000D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100</xdr:row>
          <xdr:rowOff>0</xdr:rowOff>
        </xdr:from>
        <xdr:to>
          <xdr:col>6</xdr:col>
          <xdr:colOff>85725</xdr:colOff>
          <xdr:row>101</xdr:row>
          <xdr:rowOff>0</xdr:rowOff>
        </xdr:to>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400-0000D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9525</xdr:rowOff>
        </xdr:from>
        <xdr:to>
          <xdr:col>6</xdr:col>
          <xdr:colOff>85725</xdr:colOff>
          <xdr:row>102</xdr:row>
          <xdr:rowOff>0</xdr:rowOff>
        </xdr:to>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400-0000D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9525</xdr:rowOff>
        </xdr:from>
        <xdr:to>
          <xdr:col>6</xdr:col>
          <xdr:colOff>85725</xdr:colOff>
          <xdr:row>105</xdr:row>
          <xdr:rowOff>9525</xdr:rowOff>
        </xdr:to>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400-0000E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371475</xdr:rowOff>
        </xdr:from>
        <xdr:to>
          <xdr:col>6</xdr:col>
          <xdr:colOff>85725</xdr:colOff>
          <xdr:row>105</xdr:row>
          <xdr:rowOff>371475</xdr:rowOff>
        </xdr:to>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400-0000E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57150</xdr:colOff>
          <xdr:row>98</xdr:row>
          <xdr:rowOff>9525</xdr:rowOff>
        </xdr:to>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400-0000E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0</xdr:rowOff>
        </xdr:from>
        <xdr:to>
          <xdr:col>8</xdr:col>
          <xdr:colOff>57150</xdr:colOff>
          <xdr:row>99</xdr:row>
          <xdr:rowOff>0</xdr:rowOff>
        </xdr:to>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400-0000E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0</xdr:rowOff>
        </xdr:from>
        <xdr:to>
          <xdr:col>8</xdr:col>
          <xdr:colOff>57150</xdr:colOff>
          <xdr:row>100</xdr:row>
          <xdr:rowOff>0</xdr:rowOff>
        </xdr:to>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400-0000E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371475</xdr:rowOff>
        </xdr:from>
        <xdr:to>
          <xdr:col>8</xdr:col>
          <xdr:colOff>57150</xdr:colOff>
          <xdr:row>100</xdr:row>
          <xdr:rowOff>371475</xdr:rowOff>
        </xdr:to>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400-0000E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57150</xdr:colOff>
          <xdr:row>102</xdr:row>
          <xdr:rowOff>0</xdr:rowOff>
        </xdr:to>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400-0000E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10</xdr:col>
          <xdr:colOff>38100</xdr:colOff>
          <xdr:row>98</xdr:row>
          <xdr:rowOff>0</xdr:rowOff>
        </xdr:to>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400-0000E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98</xdr:row>
          <xdr:rowOff>0</xdr:rowOff>
        </xdr:from>
        <xdr:to>
          <xdr:col>10</xdr:col>
          <xdr:colOff>38100</xdr:colOff>
          <xdr:row>99</xdr:row>
          <xdr:rowOff>0</xdr:rowOff>
        </xdr:to>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400-0000E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99</xdr:row>
          <xdr:rowOff>9525</xdr:rowOff>
        </xdr:from>
        <xdr:to>
          <xdr:col>10</xdr:col>
          <xdr:colOff>38100</xdr:colOff>
          <xdr:row>100</xdr:row>
          <xdr:rowOff>9525</xdr:rowOff>
        </xdr:to>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400-0000E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10</xdr:col>
          <xdr:colOff>38100</xdr:colOff>
          <xdr:row>101</xdr:row>
          <xdr:rowOff>0</xdr:rowOff>
        </xdr:to>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400-0000E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101</xdr:row>
          <xdr:rowOff>371475</xdr:rowOff>
        </xdr:to>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400-0000E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97</xdr:row>
          <xdr:rowOff>9525</xdr:rowOff>
        </xdr:from>
        <xdr:to>
          <xdr:col>12</xdr:col>
          <xdr:colOff>0</xdr:colOff>
          <xdr:row>99</xdr:row>
          <xdr:rowOff>0</xdr:rowOff>
        </xdr:to>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400-0000E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99</xdr:row>
          <xdr:rowOff>19050</xdr:rowOff>
        </xdr:from>
        <xdr:to>
          <xdr:col>12</xdr:col>
          <xdr:colOff>0</xdr:colOff>
          <xdr:row>105</xdr:row>
          <xdr:rowOff>0</xdr:rowOff>
        </xdr:to>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400-0000E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115</xdr:row>
          <xdr:rowOff>0</xdr:rowOff>
        </xdr:from>
        <xdr:to>
          <xdr:col>4</xdr:col>
          <xdr:colOff>104775</xdr:colOff>
          <xdr:row>116</xdr:row>
          <xdr:rowOff>0</xdr:rowOff>
        </xdr:to>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400-0000E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116</xdr:row>
          <xdr:rowOff>0</xdr:rowOff>
        </xdr:from>
        <xdr:to>
          <xdr:col>4</xdr:col>
          <xdr:colOff>104775</xdr:colOff>
          <xdr:row>117</xdr:row>
          <xdr:rowOff>0</xdr:rowOff>
        </xdr:to>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400-0000E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117</xdr:row>
          <xdr:rowOff>0</xdr:rowOff>
        </xdr:from>
        <xdr:to>
          <xdr:col>4</xdr:col>
          <xdr:colOff>104775</xdr:colOff>
          <xdr:row>118</xdr:row>
          <xdr:rowOff>0</xdr:rowOff>
        </xdr:to>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400-0000F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4</xdr:col>
          <xdr:colOff>95250</xdr:colOff>
          <xdr:row>119</xdr:row>
          <xdr:rowOff>0</xdr:rowOff>
        </xdr:to>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400-0000F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119</xdr:row>
          <xdr:rowOff>0</xdr:rowOff>
        </xdr:from>
        <xdr:to>
          <xdr:col>4</xdr:col>
          <xdr:colOff>104775</xdr:colOff>
          <xdr:row>120</xdr:row>
          <xdr:rowOff>0</xdr:rowOff>
        </xdr:to>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400-0000F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120</xdr:row>
          <xdr:rowOff>19050</xdr:rowOff>
        </xdr:from>
        <xdr:to>
          <xdr:col>4</xdr:col>
          <xdr:colOff>104775</xdr:colOff>
          <xdr:row>121</xdr:row>
          <xdr:rowOff>19050</xdr:rowOff>
        </xdr:to>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400-0000F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121</xdr:row>
          <xdr:rowOff>371475</xdr:rowOff>
        </xdr:from>
        <xdr:to>
          <xdr:col>4</xdr:col>
          <xdr:colOff>104775</xdr:colOff>
          <xdr:row>122</xdr:row>
          <xdr:rowOff>371475</xdr:rowOff>
        </xdr:to>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400-0000F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123</xdr:row>
          <xdr:rowOff>0</xdr:rowOff>
        </xdr:from>
        <xdr:to>
          <xdr:col>4</xdr:col>
          <xdr:colOff>104775</xdr:colOff>
          <xdr:row>124</xdr:row>
          <xdr:rowOff>0</xdr:rowOff>
        </xdr:to>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400-0000F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0</xdr:rowOff>
        </xdr:from>
        <xdr:to>
          <xdr:col>4</xdr:col>
          <xdr:colOff>104775</xdr:colOff>
          <xdr:row>124</xdr:row>
          <xdr:rowOff>371475</xdr:rowOff>
        </xdr:to>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400-0000F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125</xdr:row>
          <xdr:rowOff>0</xdr:rowOff>
        </xdr:from>
        <xdr:to>
          <xdr:col>4</xdr:col>
          <xdr:colOff>104775</xdr:colOff>
          <xdr:row>126</xdr:row>
          <xdr:rowOff>0</xdr:rowOff>
        </xdr:to>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400-0000F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9525</xdr:rowOff>
        </xdr:from>
        <xdr:to>
          <xdr:col>4</xdr:col>
          <xdr:colOff>95250</xdr:colOff>
          <xdr:row>127</xdr:row>
          <xdr:rowOff>9525</xdr:rowOff>
        </xdr:to>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400-0000F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0</xdr:rowOff>
        </xdr:from>
        <xdr:to>
          <xdr:col>4</xdr:col>
          <xdr:colOff>104775</xdr:colOff>
          <xdr:row>128</xdr:row>
          <xdr:rowOff>0</xdr:rowOff>
        </xdr:to>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400-0000F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115</xdr:row>
          <xdr:rowOff>0</xdr:rowOff>
        </xdr:from>
        <xdr:to>
          <xdr:col>6</xdr:col>
          <xdr:colOff>85725</xdr:colOff>
          <xdr:row>116</xdr:row>
          <xdr:rowOff>0</xdr:rowOff>
        </xdr:to>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400-0000F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116</xdr:row>
          <xdr:rowOff>0</xdr:rowOff>
        </xdr:from>
        <xdr:to>
          <xdr:col>6</xdr:col>
          <xdr:colOff>85725</xdr:colOff>
          <xdr:row>117</xdr:row>
          <xdr:rowOff>0</xdr:rowOff>
        </xdr:to>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400-0000F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0</xdr:rowOff>
        </xdr:from>
        <xdr:to>
          <xdr:col>6</xdr:col>
          <xdr:colOff>85725</xdr:colOff>
          <xdr:row>118</xdr:row>
          <xdr:rowOff>0</xdr:rowOff>
        </xdr:to>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400-0000F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0</xdr:rowOff>
        </xdr:from>
        <xdr:to>
          <xdr:col>6</xdr:col>
          <xdr:colOff>85725</xdr:colOff>
          <xdr:row>118</xdr:row>
          <xdr:rowOff>371475</xdr:rowOff>
        </xdr:to>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400-0000F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9525</xdr:rowOff>
        </xdr:from>
        <xdr:to>
          <xdr:col>6</xdr:col>
          <xdr:colOff>85725</xdr:colOff>
          <xdr:row>120</xdr:row>
          <xdr:rowOff>9525</xdr:rowOff>
        </xdr:to>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400-0000F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371475</xdr:rowOff>
        </xdr:from>
        <xdr:to>
          <xdr:col>6</xdr:col>
          <xdr:colOff>76200</xdr:colOff>
          <xdr:row>120</xdr:row>
          <xdr:rowOff>371475</xdr:rowOff>
        </xdr:to>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400-0000F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0</xdr:rowOff>
        </xdr:from>
        <xdr:to>
          <xdr:col>6</xdr:col>
          <xdr:colOff>76200</xdr:colOff>
          <xdr:row>123</xdr:row>
          <xdr:rowOff>0</xdr:rowOff>
        </xdr:to>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400-00000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371475</xdr:rowOff>
        </xdr:from>
        <xdr:to>
          <xdr:col>6</xdr:col>
          <xdr:colOff>76200</xdr:colOff>
          <xdr:row>123</xdr:row>
          <xdr:rowOff>371475</xdr:rowOff>
        </xdr:to>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400-00000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125</xdr:row>
          <xdr:rowOff>0</xdr:rowOff>
        </xdr:from>
        <xdr:to>
          <xdr:col>6</xdr:col>
          <xdr:colOff>85725</xdr:colOff>
          <xdr:row>126</xdr:row>
          <xdr:rowOff>0</xdr:rowOff>
        </xdr:to>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400-00000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126</xdr:row>
          <xdr:rowOff>0</xdr:rowOff>
        </xdr:from>
        <xdr:to>
          <xdr:col>6</xdr:col>
          <xdr:colOff>85725</xdr:colOff>
          <xdr:row>127</xdr:row>
          <xdr:rowOff>0</xdr:rowOff>
        </xdr:to>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400-00000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127</xdr:row>
          <xdr:rowOff>0</xdr:rowOff>
        </xdr:from>
        <xdr:to>
          <xdr:col>6</xdr:col>
          <xdr:colOff>85725</xdr:colOff>
          <xdr:row>128</xdr:row>
          <xdr:rowOff>0</xdr:rowOff>
        </xdr:to>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400-00000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0</xdr:rowOff>
        </xdr:from>
        <xdr:to>
          <xdr:col>8</xdr:col>
          <xdr:colOff>57150</xdr:colOff>
          <xdr:row>116</xdr:row>
          <xdr:rowOff>0</xdr:rowOff>
        </xdr:to>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400-00000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8</xdr:col>
          <xdr:colOff>57150</xdr:colOff>
          <xdr:row>117</xdr:row>
          <xdr:rowOff>0</xdr:rowOff>
        </xdr:to>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400-00000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381000</xdr:rowOff>
        </xdr:from>
        <xdr:to>
          <xdr:col>8</xdr:col>
          <xdr:colOff>47625</xdr:colOff>
          <xdr:row>117</xdr:row>
          <xdr:rowOff>381000</xdr:rowOff>
        </xdr:to>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400-00000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9525</xdr:rowOff>
        </xdr:from>
        <xdr:to>
          <xdr:col>8</xdr:col>
          <xdr:colOff>57150</xdr:colOff>
          <xdr:row>119</xdr:row>
          <xdr:rowOff>0</xdr:rowOff>
        </xdr:to>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400-00000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9525</xdr:rowOff>
        </xdr:from>
        <xdr:to>
          <xdr:col>8</xdr:col>
          <xdr:colOff>57150</xdr:colOff>
          <xdr:row>120</xdr:row>
          <xdr:rowOff>9525</xdr:rowOff>
        </xdr:to>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400-00000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9525</xdr:rowOff>
        </xdr:from>
        <xdr:to>
          <xdr:col>8</xdr:col>
          <xdr:colOff>57150</xdr:colOff>
          <xdr:row>123</xdr:row>
          <xdr:rowOff>9525</xdr:rowOff>
        </xdr:to>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400-00000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0</xdr:rowOff>
        </xdr:from>
        <xdr:to>
          <xdr:col>8</xdr:col>
          <xdr:colOff>57150</xdr:colOff>
          <xdr:row>124</xdr:row>
          <xdr:rowOff>0</xdr:rowOff>
        </xdr:to>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400-00000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0</xdr:rowOff>
        </xdr:from>
        <xdr:to>
          <xdr:col>8</xdr:col>
          <xdr:colOff>47625</xdr:colOff>
          <xdr:row>126</xdr:row>
          <xdr:rowOff>0</xdr:rowOff>
        </xdr:to>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400-00000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0</xdr:rowOff>
        </xdr:from>
        <xdr:to>
          <xdr:col>8</xdr:col>
          <xdr:colOff>57150</xdr:colOff>
          <xdr:row>127</xdr:row>
          <xdr:rowOff>0</xdr:rowOff>
        </xdr:to>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400-00000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0</xdr:rowOff>
        </xdr:from>
        <xdr:to>
          <xdr:col>8</xdr:col>
          <xdr:colOff>57150</xdr:colOff>
          <xdr:row>128</xdr:row>
          <xdr:rowOff>0</xdr:rowOff>
        </xdr:to>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400-00000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9525</xdr:rowOff>
        </xdr:from>
        <xdr:to>
          <xdr:col>10</xdr:col>
          <xdr:colOff>38100</xdr:colOff>
          <xdr:row>117</xdr:row>
          <xdr:rowOff>9525</xdr:rowOff>
        </xdr:to>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400-00000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9525</xdr:rowOff>
        </xdr:from>
        <xdr:to>
          <xdr:col>10</xdr:col>
          <xdr:colOff>38100</xdr:colOff>
          <xdr:row>118</xdr:row>
          <xdr:rowOff>9525</xdr:rowOff>
        </xdr:to>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400-00001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118</xdr:row>
          <xdr:rowOff>0</xdr:rowOff>
        </xdr:from>
        <xdr:to>
          <xdr:col>10</xdr:col>
          <xdr:colOff>28575</xdr:colOff>
          <xdr:row>118</xdr:row>
          <xdr:rowOff>371475</xdr:rowOff>
        </xdr:to>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400-00001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9525</xdr:rowOff>
        </xdr:from>
        <xdr:to>
          <xdr:col>10</xdr:col>
          <xdr:colOff>38100</xdr:colOff>
          <xdr:row>120</xdr:row>
          <xdr:rowOff>9525</xdr:rowOff>
        </xdr:to>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400-00001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122</xdr:row>
          <xdr:rowOff>0</xdr:rowOff>
        </xdr:from>
        <xdr:to>
          <xdr:col>10</xdr:col>
          <xdr:colOff>47625</xdr:colOff>
          <xdr:row>123</xdr:row>
          <xdr:rowOff>0</xdr:rowOff>
        </xdr:to>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400-00001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0</xdr:rowOff>
        </xdr:from>
        <xdr:to>
          <xdr:col>10</xdr:col>
          <xdr:colOff>38100</xdr:colOff>
          <xdr:row>124</xdr:row>
          <xdr:rowOff>0</xdr:rowOff>
        </xdr:to>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400-00001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125</xdr:row>
          <xdr:rowOff>0</xdr:rowOff>
        </xdr:from>
        <xdr:to>
          <xdr:col>10</xdr:col>
          <xdr:colOff>38100</xdr:colOff>
          <xdr:row>126</xdr:row>
          <xdr:rowOff>0</xdr:rowOff>
        </xdr:to>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400-00001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126</xdr:row>
          <xdr:rowOff>0</xdr:rowOff>
        </xdr:from>
        <xdr:to>
          <xdr:col>10</xdr:col>
          <xdr:colOff>38100</xdr:colOff>
          <xdr:row>127</xdr:row>
          <xdr:rowOff>0</xdr:rowOff>
        </xdr:to>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400-00001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105</xdr:row>
          <xdr:rowOff>0</xdr:rowOff>
        </xdr:from>
        <xdr:to>
          <xdr:col>12</xdr:col>
          <xdr:colOff>0</xdr:colOff>
          <xdr:row>106</xdr:row>
          <xdr:rowOff>371475</xdr:rowOff>
        </xdr:to>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400-00001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115</xdr:row>
          <xdr:rowOff>38100</xdr:rowOff>
        </xdr:from>
        <xdr:to>
          <xdr:col>12</xdr:col>
          <xdr:colOff>0</xdr:colOff>
          <xdr:row>122</xdr:row>
          <xdr:rowOff>47625</xdr:rowOff>
        </xdr:to>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400-00001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122</xdr:row>
          <xdr:rowOff>28575</xdr:rowOff>
        </xdr:from>
        <xdr:to>
          <xdr:col>12</xdr:col>
          <xdr:colOff>0</xdr:colOff>
          <xdr:row>125</xdr:row>
          <xdr:rowOff>0</xdr:rowOff>
        </xdr:to>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400-00001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125</xdr:row>
          <xdr:rowOff>9525</xdr:rowOff>
        </xdr:from>
        <xdr:to>
          <xdr:col>12</xdr:col>
          <xdr:colOff>0</xdr:colOff>
          <xdr:row>127</xdr:row>
          <xdr:rowOff>371475</xdr:rowOff>
        </xdr:to>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400-00001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128</xdr:row>
          <xdr:rowOff>9525</xdr:rowOff>
        </xdr:from>
        <xdr:to>
          <xdr:col>4</xdr:col>
          <xdr:colOff>104775</xdr:colOff>
          <xdr:row>129</xdr:row>
          <xdr:rowOff>9525</xdr:rowOff>
        </xdr:to>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400-00001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129</xdr:row>
          <xdr:rowOff>0</xdr:rowOff>
        </xdr:from>
        <xdr:to>
          <xdr:col>4</xdr:col>
          <xdr:colOff>104775</xdr:colOff>
          <xdr:row>130</xdr:row>
          <xdr:rowOff>0</xdr:rowOff>
        </xdr:to>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400-00001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0</xdr:rowOff>
        </xdr:from>
        <xdr:to>
          <xdr:col>4</xdr:col>
          <xdr:colOff>95250</xdr:colOff>
          <xdr:row>131</xdr:row>
          <xdr:rowOff>0</xdr:rowOff>
        </xdr:to>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400-00001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0</xdr:rowOff>
        </xdr:from>
        <xdr:to>
          <xdr:col>6</xdr:col>
          <xdr:colOff>95250</xdr:colOff>
          <xdr:row>129</xdr:row>
          <xdr:rowOff>0</xdr:rowOff>
        </xdr:to>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400-00001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57150</xdr:colOff>
          <xdr:row>129</xdr:row>
          <xdr:rowOff>9525</xdr:rowOff>
        </xdr:to>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400-00001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0</xdr:rowOff>
        </xdr:from>
        <xdr:to>
          <xdr:col>10</xdr:col>
          <xdr:colOff>38100</xdr:colOff>
          <xdr:row>129</xdr:row>
          <xdr:rowOff>0</xdr:rowOff>
        </xdr:to>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400-00002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128</xdr:row>
          <xdr:rowOff>19050</xdr:rowOff>
        </xdr:from>
        <xdr:to>
          <xdr:col>12</xdr:col>
          <xdr:colOff>0</xdr:colOff>
          <xdr:row>130</xdr:row>
          <xdr:rowOff>0</xdr:rowOff>
        </xdr:to>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400-00002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130</xdr:row>
          <xdr:rowOff>9525</xdr:rowOff>
        </xdr:from>
        <xdr:to>
          <xdr:col>12</xdr:col>
          <xdr:colOff>0</xdr:colOff>
          <xdr:row>131</xdr:row>
          <xdr:rowOff>0</xdr:rowOff>
        </xdr:to>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400-00002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9525</xdr:rowOff>
        </xdr:from>
        <xdr:to>
          <xdr:col>4</xdr:col>
          <xdr:colOff>95250</xdr:colOff>
          <xdr:row>132</xdr:row>
          <xdr:rowOff>0</xdr:rowOff>
        </xdr:to>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400-00002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0</xdr:rowOff>
        </xdr:from>
        <xdr:to>
          <xdr:col>4</xdr:col>
          <xdr:colOff>95250</xdr:colOff>
          <xdr:row>133</xdr:row>
          <xdr:rowOff>0</xdr:rowOff>
        </xdr:to>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400-00002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371475</xdr:rowOff>
        </xdr:from>
        <xdr:to>
          <xdr:col>4</xdr:col>
          <xdr:colOff>95250</xdr:colOff>
          <xdr:row>133</xdr:row>
          <xdr:rowOff>371475</xdr:rowOff>
        </xdr:to>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400-00002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134</xdr:row>
          <xdr:rowOff>0</xdr:rowOff>
        </xdr:from>
        <xdr:to>
          <xdr:col>4</xdr:col>
          <xdr:colOff>95250</xdr:colOff>
          <xdr:row>135</xdr:row>
          <xdr:rowOff>0</xdr:rowOff>
        </xdr:to>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400-00002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0</xdr:rowOff>
        </xdr:from>
        <xdr:to>
          <xdr:col>4</xdr:col>
          <xdr:colOff>95250</xdr:colOff>
          <xdr:row>136</xdr:row>
          <xdr:rowOff>0</xdr:rowOff>
        </xdr:to>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400-00002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135</xdr:row>
          <xdr:rowOff>371475</xdr:rowOff>
        </xdr:from>
        <xdr:to>
          <xdr:col>4</xdr:col>
          <xdr:colOff>104775</xdr:colOff>
          <xdr:row>136</xdr:row>
          <xdr:rowOff>371475</xdr:rowOff>
        </xdr:to>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400-00002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137</xdr:row>
          <xdr:rowOff>0</xdr:rowOff>
        </xdr:from>
        <xdr:to>
          <xdr:col>4</xdr:col>
          <xdr:colOff>104775</xdr:colOff>
          <xdr:row>137</xdr:row>
          <xdr:rowOff>371475</xdr:rowOff>
        </xdr:to>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400-00002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0</xdr:rowOff>
        </xdr:from>
        <xdr:to>
          <xdr:col>4</xdr:col>
          <xdr:colOff>104775</xdr:colOff>
          <xdr:row>139</xdr:row>
          <xdr:rowOff>0</xdr:rowOff>
        </xdr:to>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400-00002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371475</xdr:rowOff>
        </xdr:from>
        <xdr:to>
          <xdr:col>4</xdr:col>
          <xdr:colOff>104775</xdr:colOff>
          <xdr:row>139</xdr:row>
          <xdr:rowOff>371475</xdr:rowOff>
        </xdr:to>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400-00002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38100</xdr:rowOff>
        </xdr:from>
        <xdr:to>
          <xdr:col>4</xdr:col>
          <xdr:colOff>85725</xdr:colOff>
          <xdr:row>149</xdr:row>
          <xdr:rowOff>38100</xdr:rowOff>
        </xdr:to>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400-00002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0</xdr:rowOff>
        </xdr:from>
        <xdr:to>
          <xdr:col>4</xdr:col>
          <xdr:colOff>95250</xdr:colOff>
          <xdr:row>150</xdr:row>
          <xdr:rowOff>0</xdr:rowOff>
        </xdr:to>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400-00002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0</xdr:rowOff>
        </xdr:from>
        <xdr:to>
          <xdr:col>6</xdr:col>
          <xdr:colOff>85725</xdr:colOff>
          <xdr:row>131</xdr:row>
          <xdr:rowOff>371475</xdr:rowOff>
        </xdr:to>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400-00002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371475</xdr:rowOff>
        </xdr:from>
        <xdr:to>
          <xdr:col>6</xdr:col>
          <xdr:colOff>85725</xdr:colOff>
          <xdr:row>132</xdr:row>
          <xdr:rowOff>371475</xdr:rowOff>
        </xdr:to>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400-00002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134</xdr:row>
          <xdr:rowOff>9525</xdr:rowOff>
        </xdr:from>
        <xdr:to>
          <xdr:col>6</xdr:col>
          <xdr:colOff>85725</xdr:colOff>
          <xdr:row>135</xdr:row>
          <xdr:rowOff>9525</xdr:rowOff>
        </xdr:to>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400-00003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76200</xdr:colOff>
          <xdr:row>137</xdr:row>
          <xdr:rowOff>9525</xdr:rowOff>
        </xdr:to>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400-00003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0</xdr:rowOff>
        </xdr:from>
        <xdr:to>
          <xdr:col>6</xdr:col>
          <xdr:colOff>76200</xdr:colOff>
          <xdr:row>139</xdr:row>
          <xdr:rowOff>0</xdr:rowOff>
        </xdr:to>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400-00003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138</xdr:row>
          <xdr:rowOff>371475</xdr:rowOff>
        </xdr:from>
        <xdr:to>
          <xdr:col>6</xdr:col>
          <xdr:colOff>85725</xdr:colOff>
          <xdr:row>139</xdr:row>
          <xdr:rowOff>371475</xdr:rowOff>
        </xdr:to>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400-00003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0</xdr:rowOff>
        </xdr:from>
        <xdr:to>
          <xdr:col>6</xdr:col>
          <xdr:colOff>76200</xdr:colOff>
          <xdr:row>149</xdr:row>
          <xdr:rowOff>0</xdr:rowOff>
        </xdr:to>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400-00003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0</xdr:rowOff>
        </xdr:from>
        <xdr:to>
          <xdr:col>8</xdr:col>
          <xdr:colOff>57150</xdr:colOff>
          <xdr:row>131</xdr:row>
          <xdr:rowOff>371475</xdr:rowOff>
        </xdr:to>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400-00003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57150</xdr:colOff>
          <xdr:row>133</xdr:row>
          <xdr:rowOff>9525</xdr:rowOff>
        </xdr:to>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400-00003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57150</xdr:colOff>
          <xdr:row>135</xdr:row>
          <xdr:rowOff>9525</xdr:rowOff>
        </xdr:to>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400-00003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0</xdr:rowOff>
        </xdr:from>
        <xdr:to>
          <xdr:col>8</xdr:col>
          <xdr:colOff>57150</xdr:colOff>
          <xdr:row>137</xdr:row>
          <xdr:rowOff>0</xdr:rowOff>
        </xdr:to>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400-00003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0</xdr:rowOff>
        </xdr:from>
        <xdr:to>
          <xdr:col>8</xdr:col>
          <xdr:colOff>57150</xdr:colOff>
          <xdr:row>139</xdr:row>
          <xdr:rowOff>0</xdr:rowOff>
        </xdr:to>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400-00003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0</xdr:rowOff>
        </xdr:from>
        <xdr:to>
          <xdr:col>8</xdr:col>
          <xdr:colOff>57150</xdr:colOff>
          <xdr:row>140</xdr:row>
          <xdr:rowOff>0</xdr:rowOff>
        </xdr:to>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400-00003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0</xdr:rowOff>
        </xdr:from>
        <xdr:to>
          <xdr:col>8</xdr:col>
          <xdr:colOff>57150</xdr:colOff>
          <xdr:row>149</xdr:row>
          <xdr:rowOff>0</xdr:rowOff>
        </xdr:to>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400-00003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9525</xdr:rowOff>
        </xdr:from>
        <xdr:to>
          <xdr:col>10</xdr:col>
          <xdr:colOff>38100</xdr:colOff>
          <xdr:row>132</xdr:row>
          <xdr:rowOff>0</xdr:rowOff>
        </xdr:to>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400-00003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38100</xdr:colOff>
          <xdr:row>133</xdr:row>
          <xdr:rowOff>0</xdr:rowOff>
        </xdr:to>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400-00003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38100</xdr:colOff>
          <xdr:row>135</xdr:row>
          <xdr:rowOff>0</xdr:rowOff>
        </xdr:to>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400-00003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10</xdr:col>
          <xdr:colOff>38100</xdr:colOff>
          <xdr:row>137</xdr:row>
          <xdr:rowOff>0</xdr:rowOff>
        </xdr:to>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400-00003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138</xdr:row>
          <xdr:rowOff>0</xdr:rowOff>
        </xdr:from>
        <xdr:to>
          <xdr:col>10</xdr:col>
          <xdr:colOff>38100</xdr:colOff>
          <xdr:row>139</xdr:row>
          <xdr:rowOff>0</xdr:rowOff>
        </xdr:to>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400-00004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10</xdr:col>
          <xdr:colOff>38100</xdr:colOff>
          <xdr:row>140</xdr:row>
          <xdr:rowOff>0</xdr:rowOff>
        </xdr:to>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400-00004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10</xdr:col>
          <xdr:colOff>38100</xdr:colOff>
          <xdr:row>149</xdr:row>
          <xdr:rowOff>0</xdr:rowOff>
        </xdr:to>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400-00004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131</xdr:row>
          <xdr:rowOff>28575</xdr:rowOff>
        </xdr:from>
        <xdr:to>
          <xdr:col>12</xdr:col>
          <xdr:colOff>0</xdr:colOff>
          <xdr:row>133</xdr:row>
          <xdr:rowOff>361950</xdr:rowOff>
        </xdr:to>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400-00004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134</xdr:row>
          <xdr:rowOff>9525</xdr:rowOff>
        </xdr:from>
        <xdr:to>
          <xdr:col>11</xdr:col>
          <xdr:colOff>523875</xdr:colOff>
          <xdr:row>136</xdr:row>
          <xdr:rowOff>0</xdr:rowOff>
        </xdr:to>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400-00004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136</xdr:row>
          <xdr:rowOff>9525</xdr:rowOff>
        </xdr:from>
        <xdr:to>
          <xdr:col>12</xdr:col>
          <xdr:colOff>0</xdr:colOff>
          <xdr:row>137</xdr:row>
          <xdr:rowOff>371475</xdr:rowOff>
        </xdr:to>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400-00004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138</xdr:row>
          <xdr:rowOff>9525</xdr:rowOff>
        </xdr:from>
        <xdr:to>
          <xdr:col>12</xdr:col>
          <xdr:colOff>0</xdr:colOff>
          <xdr:row>139</xdr:row>
          <xdr:rowOff>371475</xdr:rowOff>
        </xdr:to>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400-00004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148</xdr:row>
          <xdr:rowOff>9525</xdr:rowOff>
        </xdr:from>
        <xdr:to>
          <xdr:col>12</xdr:col>
          <xdr:colOff>0</xdr:colOff>
          <xdr:row>149</xdr:row>
          <xdr:rowOff>371475</xdr:rowOff>
        </xdr:to>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400-00004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0</xdr:rowOff>
        </xdr:from>
        <xdr:to>
          <xdr:col>4</xdr:col>
          <xdr:colOff>104775</xdr:colOff>
          <xdr:row>150</xdr:row>
          <xdr:rowOff>371475</xdr:rowOff>
        </xdr:to>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400-00004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371475</xdr:rowOff>
        </xdr:from>
        <xdr:to>
          <xdr:col>4</xdr:col>
          <xdr:colOff>104775</xdr:colOff>
          <xdr:row>151</xdr:row>
          <xdr:rowOff>371475</xdr:rowOff>
        </xdr:to>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400-00004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9525</xdr:rowOff>
        </xdr:from>
        <xdr:to>
          <xdr:col>4</xdr:col>
          <xdr:colOff>95250</xdr:colOff>
          <xdr:row>153</xdr:row>
          <xdr:rowOff>9525</xdr:rowOff>
        </xdr:to>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400-00004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0</xdr:rowOff>
        </xdr:from>
        <xdr:to>
          <xdr:col>4</xdr:col>
          <xdr:colOff>95250</xdr:colOff>
          <xdr:row>154</xdr:row>
          <xdr:rowOff>0</xdr:rowOff>
        </xdr:to>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400-00004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0</xdr:rowOff>
        </xdr:from>
        <xdr:to>
          <xdr:col>4</xdr:col>
          <xdr:colOff>95250</xdr:colOff>
          <xdr:row>155</xdr:row>
          <xdr:rowOff>0</xdr:rowOff>
        </xdr:to>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400-00004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155</xdr:row>
          <xdr:rowOff>0</xdr:rowOff>
        </xdr:from>
        <xdr:to>
          <xdr:col>4</xdr:col>
          <xdr:colOff>104775</xdr:colOff>
          <xdr:row>156</xdr:row>
          <xdr:rowOff>0</xdr:rowOff>
        </xdr:to>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400-00004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156</xdr:row>
          <xdr:rowOff>0</xdr:rowOff>
        </xdr:from>
        <xdr:to>
          <xdr:col>4</xdr:col>
          <xdr:colOff>104775</xdr:colOff>
          <xdr:row>156</xdr:row>
          <xdr:rowOff>371475</xdr:rowOff>
        </xdr:to>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400-00004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157</xdr:row>
          <xdr:rowOff>9525</xdr:rowOff>
        </xdr:from>
        <xdr:to>
          <xdr:col>4</xdr:col>
          <xdr:colOff>104775</xdr:colOff>
          <xdr:row>158</xdr:row>
          <xdr:rowOff>9525</xdr:rowOff>
        </xdr:to>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400-00004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158</xdr:row>
          <xdr:rowOff>9525</xdr:rowOff>
        </xdr:from>
        <xdr:to>
          <xdr:col>4</xdr:col>
          <xdr:colOff>104775</xdr:colOff>
          <xdr:row>159</xdr:row>
          <xdr:rowOff>9525</xdr:rowOff>
        </xdr:to>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400-00005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159</xdr:row>
          <xdr:rowOff>0</xdr:rowOff>
        </xdr:from>
        <xdr:to>
          <xdr:col>4</xdr:col>
          <xdr:colOff>104775</xdr:colOff>
          <xdr:row>160</xdr:row>
          <xdr:rowOff>0</xdr:rowOff>
        </xdr:to>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400-00005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0</xdr:rowOff>
        </xdr:from>
        <xdr:to>
          <xdr:col>6</xdr:col>
          <xdr:colOff>85725</xdr:colOff>
          <xdr:row>150</xdr:row>
          <xdr:rowOff>371475</xdr:rowOff>
        </xdr:to>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400-00005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371475</xdr:rowOff>
        </xdr:from>
        <xdr:to>
          <xdr:col>6</xdr:col>
          <xdr:colOff>85725</xdr:colOff>
          <xdr:row>151</xdr:row>
          <xdr:rowOff>371475</xdr:rowOff>
        </xdr:to>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400-00005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152</xdr:row>
          <xdr:rowOff>0</xdr:rowOff>
        </xdr:from>
        <xdr:to>
          <xdr:col>6</xdr:col>
          <xdr:colOff>76200</xdr:colOff>
          <xdr:row>153</xdr:row>
          <xdr:rowOff>0</xdr:rowOff>
        </xdr:to>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400-00005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0</xdr:rowOff>
        </xdr:from>
        <xdr:to>
          <xdr:col>6</xdr:col>
          <xdr:colOff>76200</xdr:colOff>
          <xdr:row>154</xdr:row>
          <xdr:rowOff>0</xdr:rowOff>
        </xdr:to>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400-00005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85725</xdr:colOff>
          <xdr:row>155</xdr:row>
          <xdr:rowOff>9525</xdr:rowOff>
        </xdr:to>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400-00005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9525</xdr:rowOff>
        </xdr:from>
        <xdr:to>
          <xdr:col>6</xdr:col>
          <xdr:colOff>85725</xdr:colOff>
          <xdr:row>156</xdr:row>
          <xdr:rowOff>9525</xdr:rowOff>
        </xdr:to>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400-00005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156</xdr:row>
          <xdr:rowOff>0</xdr:rowOff>
        </xdr:from>
        <xdr:to>
          <xdr:col>6</xdr:col>
          <xdr:colOff>85725</xdr:colOff>
          <xdr:row>156</xdr:row>
          <xdr:rowOff>371475</xdr:rowOff>
        </xdr:to>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400-00005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0</xdr:rowOff>
        </xdr:from>
        <xdr:to>
          <xdr:col>6</xdr:col>
          <xdr:colOff>76200</xdr:colOff>
          <xdr:row>158</xdr:row>
          <xdr:rowOff>0</xdr:rowOff>
        </xdr:to>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400-00005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371475</xdr:rowOff>
        </xdr:from>
        <xdr:to>
          <xdr:col>6</xdr:col>
          <xdr:colOff>85725</xdr:colOff>
          <xdr:row>158</xdr:row>
          <xdr:rowOff>371475</xdr:rowOff>
        </xdr:to>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400-00005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9525</xdr:rowOff>
        </xdr:from>
        <xdr:to>
          <xdr:col>8</xdr:col>
          <xdr:colOff>57150</xdr:colOff>
          <xdr:row>151</xdr:row>
          <xdr:rowOff>0</xdr:rowOff>
        </xdr:to>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400-00005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151</xdr:row>
          <xdr:rowOff>9525</xdr:rowOff>
        </xdr:from>
        <xdr:to>
          <xdr:col>8</xdr:col>
          <xdr:colOff>66675</xdr:colOff>
          <xdr:row>152</xdr:row>
          <xdr:rowOff>9525</xdr:rowOff>
        </xdr:to>
        <xdr:sp macro="" textlink="">
          <xdr:nvSpPr>
            <xdr:cNvPr id="48476" name="Check Box 348" hidden="1">
              <a:extLst>
                <a:ext uri="{63B3BB69-23CF-44E3-9099-C40C66FF867C}">
                  <a14:compatExt spid="_x0000_s48476"/>
                </a:ext>
                <a:ext uri="{FF2B5EF4-FFF2-40B4-BE49-F238E27FC236}">
                  <a16:creationId xmlns:a16="http://schemas.microsoft.com/office/drawing/2014/main" id="{00000000-0008-0000-0400-00005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0</xdr:rowOff>
        </xdr:from>
        <xdr:to>
          <xdr:col>8</xdr:col>
          <xdr:colOff>57150</xdr:colOff>
          <xdr:row>153</xdr:row>
          <xdr:rowOff>0</xdr:rowOff>
        </xdr:to>
        <xdr:sp macro="" textlink="">
          <xdr:nvSpPr>
            <xdr:cNvPr id="48477" name="Check Box 349" hidden="1">
              <a:extLst>
                <a:ext uri="{63B3BB69-23CF-44E3-9099-C40C66FF867C}">
                  <a14:compatExt spid="_x0000_s48477"/>
                </a:ext>
                <a:ext uri="{FF2B5EF4-FFF2-40B4-BE49-F238E27FC236}">
                  <a16:creationId xmlns:a16="http://schemas.microsoft.com/office/drawing/2014/main" id="{00000000-0008-0000-0400-00005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0</xdr:rowOff>
        </xdr:from>
        <xdr:to>
          <xdr:col>8</xdr:col>
          <xdr:colOff>57150</xdr:colOff>
          <xdr:row>154</xdr:row>
          <xdr:rowOff>0</xdr:rowOff>
        </xdr:to>
        <xdr:sp macro="" textlink="">
          <xdr:nvSpPr>
            <xdr:cNvPr id="48478" name="Check Box 350" hidden="1">
              <a:extLst>
                <a:ext uri="{63B3BB69-23CF-44E3-9099-C40C66FF867C}">
                  <a14:compatExt spid="_x0000_s48478"/>
                </a:ext>
                <a:ext uri="{FF2B5EF4-FFF2-40B4-BE49-F238E27FC236}">
                  <a16:creationId xmlns:a16="http://schemas.microsoft.com/office/drawing/2014/main" id="{00000000-0008-0000-0400-00005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9525</xdr:rowOff>
        </xdr:from>
        <xdr:to>
          <xdr:col>8</xdr:col>
          <xdr:colOff>57150</xdr:colOff>
          <xdr:row>155</xdr:row>
          <xdr:rowOff>9525</xdr:rowOff>
        </xdr:to>
        <xdr:sp macro="" textlink="">
          <xdr:nvSpPr>
            <xdr:cNvPr id="48479" name="Check Box 351" hidden="1">
              <a:extLst>
                <a:ext uri="{63B3BB69-23CF-44E3-9099-C40C66FF867C}">
                  <a14:compatExt spid="_x0000_s48479"/>
                </a:ext>
                <a:ext uri="{FF2B5EF4-FFF2-40B4-BE49-F238E27FC236}">
                  <a16:creationId xmlns:a16="http://schemas.microsoft.com/office/drawing/2014/main" id="{00000000-0008-0000-0400-00005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0</xdr:rowOff>
        </xdr:from>
        <xdr:to>
          <xdr:col>8</xdr:col>
          <xdr:colOff>57150</xdr:colOff>
          <xdr:row>156</xdr:row>
          <xdr:rowOff>371475</xdr:rowOff>
        </xdr:to>
        <xdr:sp macro="" textlink="">
          <xdr:nvSpPr>
            <xdr:cNvPr id="48480" name="Check Box 352" hidden="1">
              <a:extLst>
                <a:ext uri="{63B3BB69-23CF-44E3-9099-C40C66FF867C}">
                  <a14:compatExt spid="_x0000_s48480"/>
                </a:ext>
                <a:ext uri="{FF2B5EF4-FFF2-40B4-BE49-F238E27FC236}">
                  <a16:creationId xmlns:a16="http://schemas.microsoft.com/office/drawing/2014/main" id="{00000000-0008-0000-0400-00006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0</xdr:rowOff>
        </xdr:from>
        <xdr:to>
          <xdr:col>8</xdr:col>
          <xdr:colOff>57150</xdr:colOff>
          <xdr:row>158</xdr:row>
          <xdr:rowOff>0</xdr:rowOff>
        </xdr:to>
        <xdr:sp macro="" textlink="">
          <xdr:nvSpPr>
            <xdr:cNvPr id="48481" name="Check Box 353" hidden="1">
              <a:extLst>
                <a:ext uri="{63B3BB69-23CF-44E3-9099-C40C66FF867C}">
                  <a14:compatExt spid="_x0000_s48481"/>
                </a:ext>
                <a:ext uri="{FF2B5EF4-FFF2-40B4-BE49-F238E27FC236}">
                  <a16:creationId xmlns:a16="http://schemas.microsoft.com/office/drawing/2014/main" id="{00000000-0008-0000-0400-00006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0</xdr:rowOff>
        </xdr:from>
        <xdr:to>
          <xdr:col>8</xdr:col>
          <xdr:colOff>57150</xdr:colOff>
          <xdr:row>159</xdr:row>
          <xdr:rowOff>0</xdr:rowOff>
        </xdr:to>
        <xdr:sp macro="" textlink="">
          <xdr:nvSpPr>
            <xdr:cNvPr id="48482" name="Check Box 354" hidden="1">
              <a:extLst>
                <a:ext uri="{63B3BB69-23CF-44E3-9099-C40C66FF867C}">
                  <a14:compatExt spid="_x0000_s48482"/>
                </a:ext>
                <a:ext uri="{FF2B5EF4-FFF2-40B4-BE49-F238E27FC236}">
                  <a16:creationId xmlns:a16="http://schemas.microsoft.com/office/drawing/2014/main" id="{00000000-0008-0000-0400-00006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150</xdr:row>
          <xdr:rowOff>0</xdr:rowOff>
        </xdr:from>
        <xdr:to>
          <xdr:col>10</xdr:col>
          <xdr:colOff>47625</xdr:colOff>
          <xdr:row>150</xdr:row>
          <xdr:rowOff>371475</xdr:rowOff>
        </xdr:to>
        <xdr:sp macro="" textlink="">
          <xdr:nvSpPr>
            <xdr:cNvPr id="48483" name="Check Box 355" hidden="1">
              <a:extLst>
                <a:ext uri="{63B3BB69-23CF-44E3-9099-C40C66FF867C}">
                  <a14:compatExt spid="_x0000_s48483"/>
                </a:ext>
                <a:ext uri="{FF2B5EF4-FFF2-40B4-BE49-F238E27FC236}">
                  <a16:creationId xmlns:a16="http://schemas.microsoft.com/office/drawing/2014/main" id="{00000000-0008-0000-0400-00006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10</xdr:col>
          <xdr:colOff>38100</xdr:colOff>
          <xdr:row>152</xdr:row>
          <xdr:rowOff>0</xdr:rowOff>
        </xdr:to>
        <xdr:sp macro="" textlink="">
          <xdr:nvSpPr>
            <xdr:cNvPr id="48484" name="Check Box 356" hidden="1">
              <a:extLst>
                <a:ext uri="{63B3BB69-23CF-44E3-9099-C40C66FF867C}">
                  <a14:compatExt spid="_x0000_s48484"/>
                </a:ext>
                <a:ext uri="{FF2B5EF4-FFF2-40B4-BE49-F238E27FC236}">
                  <a16:creationId xmlns:a16="http://schemas.microsoft.com/office/drawing/2014/main" id="{00000000-0008-0000-0400-00006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152</xdr:row>
          <xdr:rowOff>9525</xdr:rowOff>
        </xdr:from>
        <xdr:to>
          <xdr:col>10</xdr:col>
          <xdr:colOff>38100</xdr:colOff>
          <xdr:row>153</xdr:row>
          <xdr:rowOff>9525</xdr:rowOff>
        </xdr:to>
        <xdr:sp macro="" textlink="">
          <xdr:nvSpPr>
            <xdr:cNvPr id="48485" name="Check Box 357" hidden="1">
              <a:extLst>
                <a:ext uri="{63B3BB69-23CF-44E3-9099-C40C66FF867C}">
                  <a14:compatExt spid="_x0000_s48485"/>
                </a:ext>
                <a:ext uri="{FF2B5EF4-FFF2-40B4-BE49-F238E27FC236}">
                  <a16:creationId xmlns:a16="http://schemas.microsoft.com/office/drawing/2014/main" id="{00000000-0008-0000-0400-00006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0</xdr:rowOff>
        </xdr:from>
        <xdr:to>
          <xdr:col>10</xdr:col>
          <xdr:colOff>47625</xdr:colOff>
          <xdr:row>154</xdr:row>
          <xdr:rowOff>0</xdr:rowOff>
        </xdr:to>
        <xdr:sp macro="" textlink="">
          <xdr:nvSpPr>
            <xdr:cNvPr id="48486" name="Check Box 358" hidden="1">
              <a:extLst>
                <a:ext uri="{63B3BB69-23CF-44E3-9099-C40C66FF867C}">
                  <a14:compatExt spid="_x0000_s48486"/>
                </a:ext>
                <a:ext uri="{FF2B5EF4-FFF2-40B4-BE49-F238E27FC236}">
                  <a16:creationId xmlns:a16="http://schemas.microsoft.com/office/drawing/2014/main" id="{00000000-0008-0000-0400-00006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371475</xdr:rowOff>
        </xdr:from>
        <xdr:to>
          <xdr:col>10</xdr:col>
          <xdr:colOff>47625</xdr:colOff>
          <xdr:row>154</xdr:row>
          <xdr:rowOff>371475</xdr:rowOff>
        </xdr:to>
        <xdr:sp macro="" textlink="">
          <xdr:nvSpPr>
            <xdr:cNvPr id="48487" name="Check Box 359" hidden="1">
              <a:extLst>
                <a:ext uri="{63B3BB69-23CF-44E3-9099-C40C66FF867C}">
                  <a14:compatExt spid="_x0000_s48487"/>
                </a:ext>
                <a:ext uri="{FF2B5EF4-FFF2-40B4-BE49-F238E27FC236}">
                  <a16:creationId xmlns:a16="http://schemas.microsoft.com/office/drawing/2014/main" id="{00000000-0008-0000-0400-00006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156</xdr:row>
          <xdr:rowOff>9525</xdr:rowOff>
        </xdr:from>
        <xdr:to>
          <xdr:col>10</xdr:col>
          <xdr:colOff>38100</xdr:colOff>
          <xdr:row>157</xdr:row>
          <xdr:rowOff>0</xdr:rowOff>
        </xdr:to>
        <xdr:sp macro="" textlink="">
          <xdr:nvSpPr>
            <xdr:cNvPr id="48488" name="Check Box 360" hidden="1">
              <a:extLst>
                <a:ext uri="{63B3BB69-23CF-44E3-9099-C40C66FF867C}">
                  <a14:compatExt spid="_x0000_s48488"/>
                </a:ext>
                <a:ext uri="{FF2B5EF4-FFF2-40B4-BE49-F238E27FC236}">
                  <a16:creationId xmlns:a16="http://schemas.microsoft.com/office/drawing/2014/main" id="{00000000-0008-0000-0400-00006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9525</xdr:rowOff>
        </xdr:from>
        <xdr:to>
          <xdr:col>10</xdr:col>
          <xdr:colOff>38100</xdr:colOff>
          <xdr:row>158</xdr:row>
          <xdr:rowOff>9525</xdr:rowOff>
        </xdr:to>
        <xdr:sp macro="" textlink="">
          <xdr:nvSpPr>
            <xdr:cNvPr id="48489" name="Check Box 361" hidden="1">
              <a:extLst>
                <a:ext uri="{63B3BB69-23CF-44E3-9099-C40C66FF867C}">
                  <a14:compatExt spid="_x0000_s48489"/>
                </a:ext>
                <a:ext uri="{FF2B5EF4-FFF2-40B4-BE49-F238E27FC236}">
                  <a16:creationId xmlns:a16="http://schemas.microsoft.com/office/drawing/2014/main" id="{00000000-0008-0000-0400-00006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158</xdr:row>
          <xdr:rowOff>9525</xdr:rowOff>
        </xdr:from>
        <xdr:to>
          <xdr:col>10</xdr:col>
          <xdr:colOff>38100</xdr:colOff>
          <xdr:row>159</xdr:row>
          <xdr:rowOff>9525</xdr:rowOff>
        </xdr:to>
        <xdr:sp macro="" textlink="">
          <xdr:nvSpPr>
            <xdr:cNvPr id="48490" name="Check Box 362" hidden="1">
              <a:extLst>
                <a:ext uri="{63B3BB69-23CF-44E3-9099-C40C66FF867C}">
                  <a14:compatExt spid="_x0000_s48490"/>
                </a:ext>
                <a:ext uri="{FF2B5EF4-FFF2-40B4-BE49-F238E27FC236}">
                  <a16:creationId xmlns:a16="http://schemas.microsoft.com/office/drawing/2014/main" id="{00000000-0008-0000-0400-00006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150</xdr:row>
          <xdr:rowOff>19050</xdr:rowOff>
        </xdr:from>
        <xdr:to>
          <xdr:col>12</xdr:col>
          <xdr:colOff>0</xdr:colOff>
          <xdr:row>155</xdr:row>
          <xdr:rowOff>342900</xdr:rowOff>
        </xdr:to>
        <xdr:sp macro="" textlink="">
          <xdr:nvSpPr>
            <xdr:cNvPr id="48491" name="Check Box 363" hidden="1">
              <a:extLst>
                <a:ext uri="{63B3BB69-23CF-44E3-9099-C40C66FF867C}">
                  <a14:compatExt spid="_x0000_s48491"/>
                </a:ext>
                <a:ext uri="{FF2B5EF4-FFF2-40B4-BE49-F238E27FC236}">
                  <a16:creationId xmlns:a16="http://schemas.microsoft.com/office/drawing/2014/main" id="{00000000-0008-0000-0400-00006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156</xdr:row>
          <xdr:rowOff>19050</xdr:rowOff>
        </xdr:from>
        <xdr:to>
          <xdr:col>12</xdr:col>
          <xdr:colOff>0</xdr:colOff>
          <xdr:row>159</xdr:row>
          <xdr:rowOff>352425</xdr:rowOff>
        </xdr:to>
        <xdr:sp macro="" textlink="">
          <xdr:nvSpPr>
            <xdr:cNvPr id="48492" name="Check Box 364" hidden="1">
              <a:extLst>
                <a:ext uri="{63B3BB69-23CF-44E3-9099-C40C66FF867C}">
                  <a14:compatExt spid="_x0000_s48492"/>
                </a:ext>
                <a:ext uri="{FF2B5EF4-FFF2-40B4-BE49-F238E27FC236}">
                  <a16:creationId xmlns:a16="http://schemas.microsoft.com/office/drawing/2014/main" id="{00000000-0008-0000-0400-00006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160</xdr:row>
          <xdr:rowOff>0</xdr:rowOff>
        </xdr:from>
        <xdr:to>
          <xdr:col>4</xdr:col>
          <xdr:colOff>104775</xdr:colOff>
          <xdr:row>161</xdr:row>
          <xdr:rowOff>0</xdr:rowOff>
        </xdr:to>
        <xdr:sp macro="" textlink="">
          <xdr:nvSpPr>
            <xdr:cNvPr id="48493" name="Check Box 365" hidden="1">
              <a:extLst>
                <a:ext uri="{63B3BB69-23CF-44E3-9099-C40C66FF867C}">
                  <a14:compatExt spid="_x0000_s48493"/>
                </a:ext>
                <a:ext uri="{FF2B5EF4-FFF2-40B4-BE49-F238E27FC236}">
                  <a16:creationId xmlns:a16="http://schemas.microsoft.com/office/drawing/2014/main" id="{00000000-0008-0000-0400-00006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161</xdr:row>
          <xdr:rowOff>0</xdr:rowOff>
        </xdr:from>
        <xdr:to>
          <xdr:col>4</xdr:col>
          <xdr:colOff>104775</xdr:colOff>
          <xdr:row>162</xdr:row>
          <xdr:rowOff>0</xdr:rowOff>
        </xdr:to>
        <xdr:sp macro="" textlink="">
          <xdr:nvSpPr>
            <xdr:cNvPr id="48494" name="Check Box 366" hidden="1">
              <a:extLst>
                <a:ext uri="{63B3BB69-23CF-44E3-9099-C40C66FF867C}">
                  <a14:compatExt spid="_x0000_s48494"/>
                </a:ext>
                <a:ext uri="{FF2B5EF4-FFF2-40B4-BE49-F238E27FC236}">
                  <a16:creationId xmlns:a16="http://schemas.microsoft.com/office/drawing/2014/main" id="{00000000-0008-0000-0400-00006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162</xdr:row>
          <xdr:rowOff>0</xdr:rowOff>
        </xdr:from>
        <xdr:to>
          <xdr:col>4</xdr:col>
          <xdr:colOff>104775</xdr:colOff>
          <xdr:row>163</xdr:row>
          <xdr:rowOff>0</xdr:rowOff>
        </xdr:to>
        <xdr:sp macro="" textlink="">
          <xdr:nvSpPr>
            <xdr:cNvPr id="48495" name="Check Box 367" hidden="1">
              <a:extLst>
                <a:ext uri="{63B3BB69-23CF-44E3-9099-C40C66FF867C}">
                  <a14:compatExt spid="_x0000_s48495"/>
                </a:ext>
                <a:ext uri="{FF2B5EF4-FFF2-40B4-BE49-F238E27FC236}">
                  <a16:creationId xmlns:a16="http://schemas.microsoft.com/office/drawing/2014/main" id="{00000000-0008-0000-0400-00006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163</xdr:row>
          <xdr:rowOff>9525</xdr:rowOff>
        </xdr:from>
        <xdr:to>
          <xdr:col>4</xdr:col>
          <xdr:colOff>104775</xdr:colOff>
          <xdr:row>164</xdr:row>
          <xdr:rowOff>9525</xdr:rowOff>
        </xdr:to>
        <xdr:sp macro="" textlink="">
          <xdr:nvSpPr>
            <xdr:cNvPr id="48496" name="Check Box 368" hidden="1">
              <a:extLst>
                <a:ext uri="{63B3BB69-23CF-44E3-9099-C40C66FF867C}">
                  <a14:compatExt spid="_x0000_s48496"/>
                </a:ext>
                <a:ext uri="{FF2B5EF4-FFF2-40B4-BE49-F238E27FC236}">
                  <a16:creationId xmlns:a16="http://schemas.microsoft.com/office/drawing/2014/main" id="{00000000-0008-0000-0400-00007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164</xdr:row>
          <xdr:rowOff>9525</xdr:rowOff>
        </xdr:from>
        <xdr:to>
          <xdr:col>4</xdr:col>
          <xdr:colOff>104775</xdr:colOff>
          <xdr:row>165</xdr:row>
          <xdr:rowOff>9525</xdr:rowOff>
        </xdr:to>
        <xdr:sp macro="" textlink="">
          <xdr:nvSpPr>
            <xdr:cNvPr id="48497" name="Check Box 369" hidden="1">
              <a:extLst>
                <a:ext uri="{63B3BB69-23CF-44E3-9099-C40C66FF867C}">
                  <a14:compatExt spid="_x0000_s48497"/>
                </a:ext>
                <a:ext uri="{FF2B5EF4-FFF2-40B4-BE49-F238E27FC236}">
                  <a16:creationId xmlns:a16="http://schemas.microsoft.com/office/drawing/2014/main" id="{00000000-0008-0000-0400-00007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165</xdr:row>
          <xdr:rowOff>0</xdr:rowOff>
        </xdr:from>
        <xdr:to>
          <xdr:col>4</xdr:col>
          <xdr:colOff>104775</xdr:colOff>
          <xdr:row>166</xdr:row>
          <xdr:rowOff>0</xdr:rowOff>
        </xdr:to>
        <xdr:sp macro="" textlink="">
          <xdr:nvSpPr>
            <xdr:cNvPr id="48498" name="Check Box 370" hidden="1">
              <a:extLst>
                <a:ext uri="{63B3BB69-23CF-44E3-9099-C40C66FF867C}">
                  <a14:compatExt spid="_x0000_s48498"/>
                </a:ext>
                <a:ext uri="{FF2B5EF4-FFF2-40B4-BE49-F238E27FC236}">
                  <a16:creationId xmlns:a16="http://schemas.microsoft.com/office/drawing/2014/main" id="{00000000-0008-0000-0400-00007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9525</xdr:rowOff>
        </xdr:from>
        <xdr:to>
          <xdr:col>6</xdr:col>
          <xdr:colOff>95250</xdr:colOff>
          <xdr:row>161</xdr:row>
          <xdr:rowOff>9525</xdr:rowOff>
        </xdr:to>
        <xdr:sp macro="" textlink="">
          <xdr:nvSpPr>
            <xdr:cNvPr id="48499" name="Check Box 371" hidden="1">
              <a:extLst>
                <a:ext uri="{63B3BB69-23CF-44E3-9099-C40C66FF867C}">
                  <a14:compatExt spid="_x0000_s48499"/>
                </a:ext>
                <a:ext uri="{FF2B5EF4-FFF2-40B4-BE49-F238E27FC236}">
                  <a16:creationId xmlns:a16="http://schemas.microsoft.com/office/drawing/2014/main" id="{00000000-0008-0000-0400-00007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19050</xdr:rowOff>
        </xdr:from>
        <xdr:to>
          <xdr:col>6</xdr:col>
          <xdr:colOff>95250</xdr:colOff>
          <xdr:row>163</xdr:row>
          <xdr:rowOff>19050</xdr:rowOff>
        </xdr:to>
        <xdr:sp macro="" textlink="">
          <xdr:nvSpPr>
            <xdr:cNvPr id="48500" name="Check Box 372" hidden="1">
              <a:extLst>
                <a:ext uri="{63B3BB69-23CF-44E3-9099-C40C66FF867C}">
                  <a14:compatExt spid="_x0000_s48500"/>
                </a:ext>
                <a:ext uri="{FF2B5EF4-FFF2-40B4-BE49-F238E27FC236}">
                  <a16:creationId xmlns:a16="http://schemas.microsoft.com/office/drawing/2014/main" id="{00000000-0008-0000-0400-00007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163</xdr:row>
          <xdr:rowOff>0</xdr:rowOff>
        </xdr:from>
        <xdr:to>
          <xdr:col>6</xdr:col>
          <xdr:colOff>85725</xdr:colOff>
          <xdr:row>164</xdr:row>
          <xdr:rowOff>0</xdr:rowOff>
        </xdr:to>
        <xdr:sp macro="" textlink="">
          <xdr:nvSpPr>
            <xdr:cNvPr id="48501" name="Check Box 373" hidden="1">
              <a:extLst>
                <a:ext uri="{63B3BB69-23CF-44E3-9099-C40C66FF867C}">
                  <a14:compatExt spid="_x0000_s48501"/>
                </a:ext>
                <a:ext uri="{FF2B5EF4-FFF2-40B4-BE49-F238E27FC236}">
                  <a16:creationId xmlns:a16="http://schemas.microsoft.com/office/drawing/2014/main" id="{00000000-0008-0000-0400-00007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164</xdr:row>
          <xdr:rowOff>0</xdr:rowOff>
        </xdr:from>
        <xdr:to>
          <xdr:col>6</xdr:col>
          <xdr:colOff>85725</xdr:colOff>
          <xdr:row>165</xdr:row>
          <xdr:rowOff>0</xdr:rowOff>
        </xdr:to>
        <xdr:sp macro="" textlink="">
          <xdr:nvSpPr>
            <xdr:cNvPr id="48502" name="Check Box 374" hidden="1">
              <a:extLst>
                <a:ext uri="{63B3BB69-23CF-44E3-9099-C40C66FF867C}">
                  <a14:compatExt spid="_x0000_s48502"/>
                </a:ext>
                <a:ext uri="{FF2B5EF4-FFF2-40B4-BE49-F238E27FC236}">
                  <a16:creationId xmlns:a16="http://schemas.microsoft.com/office/drawing/2014/main" id="{00000000-0008-0000-0400-00007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371475</xdr:rowOff>
        </xdr:from>
        <xdr:to>
          <xdr:col>8</xdr:col>
          <xdr:colOff>57150</xdr:colOff>
          <xdr:row>160</xdr:row>
          <xdr:rowOff>371475</xdr:rowOff>
        </xdr:to>
        <xdr:sp macro="" textlink="">
          <xdr:nvSpPr>
            <xdr:cNvPr id="48503" name="Check Box 375" hidden="1">
              <a:extLst>
                <a:ext uri="{63B3BB69-23CF-44E3-9099-C40C66FF867C}">
                  <a14:compatExt spid="_x0000_s48503"/>
                </a:ext>
                <a:ext uri="{FF2B5EF4-FFF2-40B4-BE49-F238E27FC236}">
                  <a16:creationId xmlns:a16="http://schemas.microsoft.com/office/drawing/2014/main" id="{00000000-0008-0000-0400-00007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0</xdr:rowOff>
        </xdr:from>
        <xdr:to>
          <xdr:col>8</xdr:col>
          <xdr:colOff>57150</xdr:colOff>
          <xdr:row>163</xdr:row>
          <xdr:rowOff>0</xdr:rowOff>
        </xdr:to>
        <xdr:sp macro="" textlink="">
          <xdr:nvSpPr>
            <xdr:cNvPr id="48504" name="Check Box 376" hidden="1">
              <a:extLst>
                <a:ext uri="{63B3BB69-23CF-44E3-9099-C40C66FF867C}">
                  <a14:compatExt spid="_x0000_s48504"/>
                </a:ext>
                <a:ext uri="{FF2B5EF4-FFF2-40B4-BE49-F238E27FC236}">
                  <a16:creationId xmlns:a16="http://schemas.microsoft.com/office/drawing/2014/main" id="{00000000-0008-0000-0400-00007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9525</xdr:rowOff>
        </xdr:from>
        <xdr:to>
          <xdr:col>8</xdr:col>
          <xdr:colOff>57150</xdr:colOff>
          <xdr:row>164</xdr:row>
          <xdr:rowOff>9525</xdr:rowOff>
        </xdr:to>
        <xdr:sp macro="" textlink="">
          <xdr:nvSpPr>
            <xdr:cNvPr id="48505" name="Check Box 377" hidden="1">
              <a:extLst>
                <a:ext uri="{63B3BB69-23CF-44E3-9099-C40C66FF867C}">
                  <a14:compatExt spid="_x0000_s48505"/>
                </a:ext>
                <a:ext uri="{FF2B5EF4-FFF2-40B4-BE49-F238E27FC236}">
                  <a16:creationId xmlns:a16="http://schemas.microsoft.com/office/drawing/2014/main" id="{00000000-0008-0000-0400-00007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0</xdr:rowOff>
        </xdr:from>
        <xdr:to>
          <xdr:col>8</xdr:col>
          <xdr:colOff>57150</xdr:colOff>
          <xdr:row>165</xdr:row>
          <xdr:rowOff>0</xdr:rowOff>
        </xdr:to>
        <xdr:sp macro="" textlink="">
          <xdr:nvSpPr>
            <xdr:cNvPr id="48506" name="Check Box 378" hidden="1">
              <a:extLst>
                <a:ext uri="{63B3BB69-23CF-44E3-9099-C40C66FF867C}">
                  <a14:compatExt spid="_x0000_s48506"/>
                </a:ext>
                <a:ext uri="{FF2B5EF4-FFF2-40B4-BE49-F238E27FC236}">
                  <a16:creationId xmlns:a16="http://schemas.microsoft.com/office/drawing/2014/main" id="{00000000-0008-0000-0400-00007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160</xdr:row>
          <xdr:rowOff>0</xdr:rowOff>
        </xdr:from>
        <xdr:to>
          <xdr:col>10</xdr:col>
          <xdr:colOff>47625</xdr:colOff>
          <xdr:row>161</xdr:row>
          <xdr:rowOff>0</xdr:rowOff>
        </xdr:to>
        <xdr:sp macro="" textlink="">
          <xdr:nvSpPr>
            <xdr:cNvPr id="48507" name="Check Box 379" hidden="1">
              <a:extLst>
                <a:ext uri="{63B3BB69-23CF-44E3-9099-C40C66FF867C}">
                  <a14:compatExt spid="_x0000_s48507"/>
                </a:ext>
                <a:ext uri="{FF2B5EF4-FFF2-40B4-BE49-F238E27FC236}">
                  <a16:creationId xmlns:a16="http://schemas.microsoft.com/office/drawing/2014/main" id="{00000000-0008-0000-0400-00007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162</xdr:row>
          <xdr:rowOff>9525</xdr:rowOff>
        </xdr:from>
        <xdr:to>
          <xdr:col>10</xdr:col>
          <xdr:colOff>38100</xdr:colOff>
          <xdr:row>163</xdr:row>
          <xdr:rowOff>9525</xdr:rowOff>
        </xdr:to>
        <xdr:sp macro="" textlink="">
          <xdr:nvSpPr>
            <xdr:cNvPr id="48508" name="Check Box 380" hidden="1">
              <a:extLst>
                <a:ext uri="{63B3BB69-23CF-44E3-9099-C40C66FF867C}">
                  <a14:compatExt spid="_x0000_s48508"/>
                </a:ext>
                <a:ext uri="{FF2B5EF4-FFF2-40B4-BE49-F238E27FC236}">
                  <a16:creationId xmlns:a16="http://schemas.microsoft.com/office/drawing/2014/main" id="{00000000-0008-0000-0400-00007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10</xdr:col>
          <xdr:colOff>38100</xdr:colOff>
          <xdr:row>164</xdr:row>
          <xdr:rowOff>0</xdr:rowOff>
        </xdr:to>
        <xdr:sp macro="" textlink="">
          <xdr:nvSpPr>
            <xdr:cNvPr id="48509" name="Check Box 381" hidden="1">
              <a:extLst>
                <a:ext uri="{63B3BB69-23CF-44E3-9099-C40C66FF867C}">
                  <a14:compatExt spid="_x0000_s48509"/>
                </a:ext>
                <a:ext uri="{FF2B5EF4-FFF2-40B4-BE49-F238E27FC236}">
                  <a16:creationId xmlns:a16="http://schemas.microsoft.com/office/drawing/2014/main" id="{00000000-0008-0000-0400-00007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164</xdr:row>
          <xdr:rowOff>0</xdr:rowOff>
        </xdr:from>
        <xdr:to>
          <xdr:col>10</xdr:col>
          <xdr:colOff>38100</xdr:colOff>
          <xdr:row>165</xdr:row>
          <xdr:rowOff>0</xdr:rowOff>
        </xdr:to>
        <xdr:sp macro="" textlink="">
          <xdr:nvSpPr>
            <xdr:cNvPr id="48510" name="Check Box 382" hidden="1">
              <a:extLst>
                <a:ext uri="{63B3BB69-23CF-44E3-9099-C40C66FF867C}">
                  <a14:compatExt spid="_x0000_s48510"/>
                </a:ext>
                <a:ext uri="{FF2B5EF4-FFF2-40B4-BE49-F238E27FC236}">
                  <a16:creationId xmlns:a16="http://schemas.microsoft.com/office/drawing/2014/main" id="{00000000-0008-0000-0400-00007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160</xdr:row>
          <xdr:rowOff>0</xdr:rowOff>
        </xdr:from>
        <xdr:to>
          <xdr:col>12</xdr:col>
          <xdr:colOff>9525</xdr:colOff>
          <xdr:row>161</xdr:row>
          <xdr:rowOff>371475</xdr:rowOff>
        </xdr:to>
        <xdr:sp macro="" textlink="">
          <xdr:nvSpPr>
            <xdr:cNvPr id="48511" name="Check Box 383" hidden="1">
              <a:extLst>
                <a:ext uri="{63B3BB69-23CF-44E3-9099-C40C66FF867C}">
                  <a14:compatExt spid="_x0000_s48511"/>
                </a:ext>
                <a:ext uri="{FF2B5EF4-FFF2-40B4-BE49-F238E27FC236}">
                  <a16:creationId xmlns:a16="http://schemas.microsoft.com/office/drawing/2014/main" id="{00000000-0008-0000-0400-00007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162</xdr:row>
          <xdr:rowOff>28575</xdr:rowOff>
        </xdr:from>
        <xdr:to>
          <xdr:col>12</xdr:col>
          <xdr:colOff>0</xdr:colOff>
          <xdr:row>165</xdr:row>
          <xdr:rowOff>371475</xdr:rowOff>
        </xdr:to>
        <xdr:sp macro="" textlink="">
          <xdr:nvSpPr>
            <xdr:cNvPr id="48512" name="Check Box 384" hidden="1">
              <a:extLst>
                <a:ext uri="{63B3BB69-23CF-44E3-9099-C40C66FF867C}">
                  <a14:compatExt spid="_x0000_s48512"/>
                </a:ext>
                <a:ext uri="{FF2B5EF4-FFF2-40B4-BE49-F238E27FC236}">
                  <a16:creationId xmlns:a16="http://schemas.microsoft.com/office/drawing/2014/main" id="{00000000-0008-0000-0400-00008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166</xdr:row>
          <xdr:rowOff>9525</xdr:rowOff>
        </xdr:from>
        <xdr:to>
          <xdr:col>4</xdr:col>
          <xdr:colOff>104775</xdr:colOff>
          <xdr:row>167</xdr:row>
          <xdr:rowOff>0</xdr:rowOff>
        </xdr:to>
        <xdr:sp macro="" textlink="">
          <xdr:nvSpPr>
            <xdr:cNvPr id="48513" name="Check Box 385" hidden="1">
              <a:extLst>
                <a:ext uri="{63B3BB69-23CF-44E3-9099-C40C66FF867C}">
                  <a14:compatExt spid="_x0000_s48513"/>
                </a:ext>
                <a:ext uri="{FF2B5EF4-FFF2-40B4-BE49-F238E27FC236}">
                  <a16:creationId xmlns:a16="http://schemas.microsoft.com/office/drawing/2014/main" id="{00000000-0008-0000-0400-00008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0</xdr:rowOff>
        </xdr:from>
        <xdr:to>
          <xdr:col>4</xdr:col>
          <xdr:colOff>104775</xdr:colOff>
          <xdr:row>168</xdr:row>
          <xdr:rowOff>0</xdr:rowOff>
        </xdr:to>
        <xdr:sp macro="" textlink="">
          <xdr:nvSpPr>
            <xdr:cNvPr id="48514" name="Check Box 386" hidden="1">
              <a:extLst>
                <a:ext uri="{63B3BB69-23CF-44E3-9099-C40C66FF867C}">
                  <a14:compatExt spid="_x0000_s48514"/>
                </a:ext>
                <a:ext uri="{FF2B5EF4-FFF2-40B4-BE49-F238E27FC236}">
                  <a16:creationId xmlns:a16="http://schemas.microsoft.com/office/drawing/2014/main" id="{00000000-0008-0000-0400-00008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371475</xdr:rowOff>
        </xdr:from>
        <xdr:to>
          <xdr:col>4</xdr:col>
          <xdr:colOff>104775</xdr:colOff>
          <xdr:row>168</xdr:row>
          <xdr:rowOff>371475</xdr:rowOff>
        </xdr:to>
        <xdr:sp macro="" textlink="">
          <xdr:nvSpPr>
            <xdr:cNvPr id="48515" name="Check Box 387" hidden="1">
              <a:extLst>
                <a:ext uri="{63B3BB69-23CF-44E3-9099-C40C66FF867C}">
                  <a14:compatExt spid="_x0000_s48515"/>
                </a:ext>
                <a:ext uri="{FF2B5EF4-FFF2-40B4-BE49-F238E27FC236}">
                  <a16:creationId xmlns:a16="http://schemas.microsoft.com/office/drawing/2014/main" id="{00000000-0008-0000-0400-00008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169</xdr:row>
          <xdr:rowOff>9525</xdr:rowOff>
        </xdr:from>
        <xdr:to>
          <xdr:col>4</xdr:col>
          <xdr:colOff>104775</xdr:colOff>
          <xdr:row>170</xdr:row>
          <xdr:rowOff>9525</xdr:rowOff>
        </xdr:to>
        <xdr:sp macro="" textlink="">
          <xdr:nvSpPr>
            <xdr:cNvPr id="48516" name="Check Box 388" hidden="1">
              <a:extLst>
                <a:ext uri="{63B3BB69-23CF-44E3-9099-C40C66FF867C}">
                  <a14:compatExt spid="_x0000_s48516"/>
                </a:ext>
                <a:ext uri="{FF2B5EF4-FFF2-40B4-BE49-F238E27FC236}">
                  <a16:creationId xmlns:a16="http://schemas.microsoft.com/office/drawing/2014/main" id="{00000000-0008-0000-0400-00008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371475</xdr:rowOff>
        </xdr:from>
        <xdr:to>
          <xdr:col>4</xdr:col>
          <xdr:colOff>95250</xdr:colOff>
          <xdr:row>170</xdr:row>
          <xdr:rowOff>371475</xdr:rowOff>
        </xdr:to>
        <xdr:sp macro="" textlink="">
          <xdr:nvSpPr>
            <xdr:cNvPr id="48517" name="Check Box 389" hidden="1">
              <a:extLst>
                <a:ext uri="{63B3BB69-23CF-44E3-9099-C40C66FF867C}">
                  <a14:compatExt spid="_x0000_s48517"/>
                </a:ext>
                <a:ext uri="{FF2B5EF4-FFF2-40B4-BE49-F238E27FC236}">
                  <a16:creationId xmlns:a16="http://schemas.microsoft.com/office/drawing/2014/main" id="{00000000-0008-0000-0400-00008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371475</xdr:rowOff>
        </xdr:from>
        <xdr:to>
          <xdr:col>4</xdr:col>
          <xdr:colOff>95250</xdr:colOff>
          <xdr:row>171</xdr:row>
          <xdr:rowOff>371475</xdr:rowOff>
        </xdr:to>
        <xdr:sp macro="" textlink="">
          <xdr:nvSpPr>
            <xdr:cNvPr id="48518" name="Check Box 390" hidden="1">
              <a:extLst>
                <a:ext uri="{63B3BB69-23CF-44E3-9099-C40C66FF867C}">
                  <a14:compatExt spid="_x0000_s48518"/>
                </a:ext>
                <a:ext uri="{FF2B5EF4-FFF2-40B4-BE49-F238E27FC236}">
                  <a16:creationId xmlns:a16="http://schemas.microsoft.com/office/drawing/2014/main" id="{00000000-0008-0000-0400-00008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172</xdr:row>
          <xdr:rowOff>9525</xdr:rowOff>
        </xdr:from>
        <xdr:to>
          <xdr:col>4</xdr:col>
          <xdr:colOff>95250</xdr:colOff>
          <xdr:row>173</xdr:row>
          <xdr:rowOff>0</xdr:rowOff>
        </xdr:to>
        <xdr:sp macro="" textlink="">
          <xdr:nvSpPr>
            <xdr:cNvPr id="48519" name="Check Box 391" hidden="1">
              <a:extLst>
                <a:ext uri="{63B3BB69-23CF-44E3-9099-C40C66FF867C}">
                  <a14:compatExt spid="_x0000_s48519"/>
                </a:ext>
                <a:ext uri="{FF2B5EF4-FFF2-40B4-BE49-F238E27FC236}">
                  <a16:creationId xmlns:a16="http://schemas.microsoft.com/office/drawing/2014/main" id="{00000000-0008-0000-0400-00008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179</xdr:row>
          <xdr:rowOff>0</xdr:rowOff>
        </xdr:from>
        <xdr:to>
          <xdr:col>4</xdr:col>
          <xdr:colOff>104775</xdr:colOff>
          <xdr:row>180</xdr:row>
          <xdr:rowOff>0</xdr:rowOff>
        </xdr:to>
        <xdr:sp macro="" textlink="">
          <xdr:nvSpPr>
            <xdr:cNvPr id="48520" name="Check Box 392" hidden="1">
              <a:extLst>
                <a:ext uri="{63B3BB69-23CF-44E3-9099-C40C66FF867C}">
                  <a14:compatExt spid="_x0000_s48520"/>
                </a:ext>
                <a:ext uri="{FF2B5EF4-FFF2-40B4-BE49-F238E27FC236}">
                  <a16:creationId xmlns:a16="http://schemas.microsoft.com/office/drawing/2014/main" id="{00000000-0008-0000-0400-00008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180</xdr:row>
          <xdr:rowOff>0</xdr:rowOff>
        </xdr:from>
        <xdr:to>
          <xdr:col>4</xdr:col>
          <xdr:colOff>104775</xdr:colOff>
          <xdr:row>181</xdr:row>
          <xdr:rowOff>0</xdr:rowOff>
        </xdr:to>
        <xdr:sp macro="" textlink="">
          <xdr:nvSpPr>
            <xdr:cNvPr id="48521" name="Check Box 393" hidden="1">
              <a:extLst>
                <a:ext uri="{63B3BB69-23CF-44E3-9099-C40C66FF867C}">
                  <a14:compatExt spid="_x0000_s48521"/>
                </a:ext>
                <a:ext uri="{FF2B5EF4-FFF2-40B4-BE49-F238E27FC236}">
                  <a16:creationId xmlns:a16="http://schemas.microsoft.com/office/drawing/2014/main" id="{00000000-0008-0000-0400-00008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9525</xdr:rowOff>
        </xdr:from>
        <xdr:to>
          <xdr:col>4</xdr:col>
          <xdr:colOff>104775</xdr:colOff>
          <xdr:row>182</xdr:row>
          <xdr:rowOff>9525</xdr:rowOff>
        </xdr:to>
        <xdr:sp macro="" textlink="">
          <xdr:nvSpPr>
            <xdr:cNvPr id="48522" name="Check Box 394" hidden="1">
              <a:extLst>
                <a:ext uri="{63B3BB69-23CF-44E3-9099-C40C66FF867C}">
                  <a14:compatExt spid="_x0000_s48522"/>
                </a:ext>
                <a:ext uri="{FF2B5EF4-FFF2-40B4-BE49-F238E27FC236}">
                  <a16:creationId xmlns:a16="http://schemas.microsoft.com/office/drawing/2014/main" id="{00000000-0008-0000-0400-00008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0</xdr:rowOff>
        </xdr:from>
        <xdr:to>
          <xdr:col>4</xdr:col>
          <xdr:colOff>104775</xdr:colOff>
          <xdr:row>183</xdr:row>
          <xdr:rowOff>0</xdr:rowOff>
        </xdr:to>
        <xdr:sp macro="" textlink="">
          <xdr:nvSpPr>
            <xdr:cNvPr id="48523" name="Check Box 395" hidden="1">
              <a:extLst>
                <a:ext uri="{63B3BB69-23CF-44E3-9099-C40C66FF867C}">
                  <a14:compatExt spid="_x0000_s48523"/>
                </a:ext>
                <a:ext uri="{FF2B5EF4-FFF2-40B4-BE49-F238E27FC236}">
                  <a16:creationId xmlns:a16="http://schemas.microsoft.com/office/drawing/2014/main" id="{00000000-0008-0000-0400-00008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166</xdr:row>
          <xdr:rowOff>0</xdr:rowOff>
        </xdr:from>
        <xdr:to>
          <xdr:col>6</xdr:col>
          <xdr:colOff>85725</xdr:colOff>
          <xdr:row>166</xdr:row>
          <xdr:rowOff>371475</xdr:rowOff>
        </xdr:to>
        <xdr:sp macro="" textlink="">
          <xdr:nvSpPr>
            <xdr:cNvPr id="48524" name="Check Box 396" hidden="1">
              <a:extLst>
                <a:ext uri="{63B3BB69-23CF-44E3-9099-C40C66FF867C}">
                  <a14:compatExt spid="_x0000_s48524"/>
                </a:ext>
                <a:ext uri="{FF2B5EF4-FFF2-40B4-BE49-F238E27FC236}">
                  <a16:creationId xmlns:a16="http://schemas.microsoft.com/office/drawing/2014/main" id="{00000000-0008-0000-0400-00008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167</xdr:row>
          <xdr:rowOff>9525</xdr:rowOff>
        </xdr:from>
        <xdr:to>
          <xdr:col>6</xdr:col>
          <xdr:colOff>85725</xdr:colOff>
          <xdr:row>168</xdr:row>
          <xdr:rowOff>9525</xdr:rowOff>
        </xdr:to>
        <xdr:sp macro="" textlink="">
          <xdr:nvSpPr>
            <xdr:cNvPr id="48525" name="Check Box 397" hidden="1">
              <a:extLst>
                <a:ext uri="{63B3BB69-23CF-44E3-9099-C40C66FF867C}">
                  <a14:compatExt spid="_x0000_s48525"/>
                </a:ext>
                <a:ext uri="{FF2B5EF4-FFF2-40B4-BE49-F238E27FC236}">
                  <a16:creationId xmlns:a16="http://schemas.microsoft.com/office/drawing/2014/main" id="{00000000-0008-0000-0400-00008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9525</xdr:rowOff>
        </xdr:from>
        <xdr:to>
          <xdr:col>6</xdr:col>
          <xdr:colOff>76200</xdr:colOff>
          <xdr:row>169</xdr:row>
          <xdr:rowOff>9525</xdr:rowOff>
        </xdr:to>
        <xdr:sp macro="" textlink="">
          <xdr:nvSpPr>
            <xdr:cNvPr id="48526" name="Check Box 398" hidden="1">
              <a:extLst>
                <a:ext uri="{63B3BB69-23CF-44E3-9099-C40C66FF867C}">
                  <a14:compatExt spid="_x0000_s48526"/>
                </a:ext>
                <a:ext uri="{FF2B5EF4-FFF2-40B4-BE49-F238E27FC236}">
                  <a16:creationId xmlns:a16="http://schemas.microsoft.com/office/drawing/2014/main" id="{00000000-0008-0000-0400-00008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169</xdr:row>
          <xdr:rowOff>0</xdr:rowOff>
        </xdr:from>
        <xdr:to>
          <xdr:col>6</xdr:col>
          <xdr:colOff>85725</xdr:colOff>
          <xdr:row>170</xdr:row>
          <xdr:rowOff>0</xdr:rowOff>
        </xdr:to>
        <xdr:sp macro="" textlink="">
          <xdr:nvSpPr>
            <xdr:cNvPr id="48527" name="Check Box 399" hidden="1">
              <a:extLst>
                <a:ext uri="{63B3BB69-23CF-44E3-9099-C40C66FF867C}">
                  <a14:compatExt spid="_x0000_s48527"/>
                </a:ext>
                <a:ext uri="{FF2B5EF4-FFF2-40B4-BE49-F238E27FC236}">
                  <a16:creationId xmlns:a16="http://schemas.microsoft.com/office/drawing/2014/main" id="{00000000-0008-0000-0400-00008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170</xdr:row>
          <xdr:rowOff>9525</xdr:rowOff>
        </xdr:from>
        <xdr:to>
          <xdr:col>6</xdr:col>
          <xdr:colOff>85725</xdr:colOff>
          <xdr:row>171</xdr:row>
          <xdr:rowOff>9525</xdr:rowOff>
        </xdr:to>
        <xdr:sp macro="" textlink="">
          <xdr:nvSpPr>
            <xdr:cNvPr id="48528" name="Check Box 400" hidden="1">
              <a:extLst>
                <a:ext uri="{63B3BB69-23CF-44E3-9099-C40C66FF867C}">
                  <a14:compatExt spid="_x0000_s48528"/>
                </a:ext>
                <a:ext uri="{FF2B5EF4-FFF2-40B4-BE49-F238E27FC236}">
                  <a16:creationId xmlns:a16="http://schemas.microsoft.com/office/drawing/2014/main" id="{00000000-0008-0000-0400-00009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171</xdr:row>
          <xdr:rowOff>0</xdr:rowOff>
        </xdr:from>
        <xdr:to>
          <xdr:col>6</xdr:col>
          <xdr:colOff>85725</xdr:colOff>
          <xdr:row>172</xdr:row>
          <xdr:rowOff>0</xdr:rowOff>
        </xdr:to>
        <xdr:sp macro="" textlink="">
          <xdr:nvSpPr>
            <xdr:cNvPr id="48529" name="Check Box 401" hidden="1">
              <a:extLst>
                <a:ext uri="{63B3BB69-23CF-44E3-9099-C40C66FF867C}">
                  <a14:compatExt spid="_x0000_s48529"/>
                </a:ext>
                <a:ext uri="{FF2B5EF4-FFF2-40B4-BE49-F238E27FC236}">
                  <a16:creationId xmlns:a16="http://schemas.microsoft.com/office/drawing/2014/main" id="{00000000-0008-0000-0400-00009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179</xdr:row>
          <xdr:rowOff>9525</xdr:rowOff>
        </xdr:from>
        <xdr:to>
          <xdr:col>6</xdr:col>
          <xdr:colOff>85725</xdr:colOff>
          <xdr:row>180</xdr:row>
          <xdr:rowOff>9525</xdr:rowOff>
        </xdr:to>
        <xdr:sp macro="" textlink="">
          <xdr:nvSpPr>
            <xdr:cNvPr id="48530" name="Check Box 402" hidden="1">
              <a:extLst>
                <a:ext uri="{63B3BB69-23CF-44E3-9099-C40C66FF867C}">
                  <a14:compatExt spid="_x0000_s48530"/>
                </a:ext>
                <a:ext uri="{FF2B5EF4-FFF2-40B4-BE49-F238E27FC236}">
                  <a16:creationId xmlns:a16="http://schemas.microsoft.com/office/drawing/2014/main" id="{00000000-0008-0000-0400-00009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9525</xdr:rowOff>
        </xdr:from>
        <xdr:to>
          <xdr:col>8</xdr:col>
          <xdr:colOff>57150</xdr:colOff>
          <xdr:row>167</xdr:row>
          <xdr:rowOff>0</xdr:rowOff>
        </xdr:to>
        <xdr:sp macro="" textlink="">
          <xdr:nvSpPr>
            <xdr:cNvPr id="48531" name="Check Box 403" hidden="1">
              <a:extLst>
                <a:ext uri="{63B3BB69-23CF-44E3-9099-C40C66FF867C}">
                  <a14:compatExt spid="_x0000_s48531"/>
                </a:ext>
                <a:ext uri="{FF2B5EF4-FFF2-40B4-BE49-F238E27FC236}">
                  <a16:creationId xmlns:a16="http://schemas.microsoft.com/office/drawing/2014/main" id="{00000000-0008-0000-0400-00009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0</xdr:rowOff>
        </xdr:from>
        <xdr:to>
          <xdr:col>8</xdr:col>
          <xdr:colOff>47625</xdr:colOff>
          <xdr:row>168</xdr:row>
          <xdr:rowOff>0</xdr:rowOff>
        </xdr:to>
        <xdr:sp macro="" textlink="">
          <xdr:nvSpPr>
            <xdr:cNvPr id="48532" name="Check Box 404" hidden="1">
              <a:extLst>
                <a:ext uri="{63B3BB69-23CF-44E3-9099-C40C66FF867C}">
                  <a14:compatExt spid="_x0000_s48532"/>
                </a:ext>
                <a:ext uri="{FF2B5EF4-FFF2-40B4-BE49-F238E27FC236}">
                  <a16:creationId xmlns:a16="http://schemas.microsoft.com/office/drawing/2014/main" id="{00000000-0008-0000-0400-00009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168</xdr:row>
          <xdr:rowOff>371475</xdr:rowOff>
        </xdr:from>
        <xdr:to>
          <xdr:col>8</xdr:col>
          <xdr:colOff>66675</xdr:colOff>
          <xdr:row>169</xdr:row>
          <xdr:rowOff>371475</xdr:rowOff>
        </xdr:to>
        <xdr:sp macro="" textlink="">
          <xdr:nvSpPr>
            <xdr:cNvPr id="48533" name="Check Box 405" hidden="1">
              <a:extLst>
                <a:ext uri="{63B3BB69-23CF-44E3-9099-C40C66FF867C}">
                  <a14:compatExt spid="_x0000_s48533"/>
                </a:ext>
                <a:ext uri="{FF2B5EF4-FFF2-40B4-BE49-F238E27FC236}">
                  <a16:creationId xmlns:a16="http://schemas.microsoft.com/office/drawing/2014/main" id="{00000000-0008-0000-0400-00009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371475</xdr:rowOff>
        </xdr:from>
        <xdr:to>
          <xdr:col>8</xdr:col>
          <xdr:colOff>57150</xdr:colOff>
          <xdr:row>170</xdr:row>
          <xdr:rowOff>371475</xdr:rowOff>
        </xdr:to>
        <xdr:sp macro="" textlink="">
          <xdr:nvSpPr>
            <xdr:cNvPr id="48534" name="Check Box 406" hidden="1">
              <a:extLst>
                <a:ext uri="{63B3BB69-23CF-44E3-9099-C40C66FF867C}">
                  <a14:compatExt spid="_x0000_s48534"/>
                </a:ext>
                <a:ext uri="{FF2B5EF4-FFF2-40B4-BE49-F238E27FC236}">
                  <a16:creationId xmlns:a16="http://schemas.microsoft.com/office/drawing/2014/main" id="{00000000-0008-0000-0400-00009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0</xdr:rowOff>
        </xdr:from>
        <xdr:to>
          <xdr:col>8</xdr:col>
          <xdr:colOff>57150</xdr:colOff>
          <xdr:row>172</xdr:row>
          <xdr:rowOff>0</xdr:rowOff>
        </xdr:to>
        <xdr:sp macro="" textlink="">
          <xdr:nvSpPr>
            <xdr:cNvPr id="48535" name="Check Box 407" hidden="1">
              <a:extLst>
                <a:ext uri="{63B3BB69-23CF-44E3-9099-C40C66FF867C}">
                  <a14:compatExt spid="_x0000_s48535"/>
                </a:ext>
                <a:ext uri="{FF2B5EF4-FFF2-40B4-BE49-F238E27FC236}">
                  <a16:creationId xmlns:a16="http://schemas.microsoft.com/office/drawing/2014/main" id="{00000000-0008-0000-0400-00009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0</xdr:rowOff>
        </xdr:from>
        <xdr:to>
          <xdr:col>8</xdr:col>
          <xdr:colOff>66675</xdr:colOff>
          <xdr:row>180</xdr:row>
          <xdr:rowOff>0</xdr:rowOff>
        </xdr:to>
        <xdr:sp macro="" textlink="">
          <xdr:nvSpPr>
            <xdr:cNvPr id="48536" name="Check Box 408" hidden="1">
              <a:extLst>
                <a:ext uri="{63B3BB69-23CF-44E3-9099-C40C66FF867C}">
                  <a14:compatExt spid="_x0000_s48536"/>
                </a:ext>
                <a:ext uri="{FF2B5EF4-FFF2-40B4-BE49-F238E27FC236}">
                  <a16:creationId xmlns:a16="http://schemas.microsoft.com/office/drawing/2014/main" id="{00000000-0008-0000-0400-00009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9525</xdr:rowOff>
        </xdr:from>
        <xdr:to>
          <xdr:col>10</xdr:col>
          <xdr:colOff>38100</xdr:colOff>
          <xdr:row>167</xdr:row>
          <xdr:rowOff>0</xdr:rowOff>
        </xdr:to>
        <xdr:sp macro="" textlink="">
          <xdr:nvSpPr>
            <xdr:cNvPr id="48537" name="Check Box 409" hidden="1">
              <a:extLst>
                <a:ext uri="{63B3BB69-23CF-44E3-9099-C40C66FF867C}">
                  <a14:compatExt spid="_x0000_s48537"/>
                </a:ext>
                <a:ext uri="{FF2B5EF4-FFF2-40B4-BE49-F238E27FC236}">
                  <a16:creationId xmlns:a16="http://schemas.microsoft.com/office/drawing/2014/main" id="{00000000-0008-0000-0400-00009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167</xdr:row>
          <xdr:rowOff>0</xdr:rowOff>
        </xdr:from>
        <xdr:to>
          <xdr:col>10</xdr:col>
          <xdr:colOff>38100</xdr:colOff>
          <xdr:row>168</xdr:row>
          <xdr:rowOff>0</xdr:rowOff>
        </xdr:to>
        <xdr:sp macro="" textlink="">
          <xdr:nvSpPr>
            <xdr:cNvPr id="48538" name="Check Box 410" hidden="1">
              <a:extLst>
                <a:ext uri="{63B3BB69-23CF-44E3-9099-C40C66FF867C}">
                  <a14:compatExt spid="_x0000_s48538"/>
                </a:ext>
                <a:ext uri="{FF2B5EF4-FFF2-40B4-BE49-F238E27FC236}">
                  <a16:creationId xmlns:a16="http://schemas.microsoft.com/office/drawing/2014/main" id="{00000000-0008-0000-0400-00009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10</xdr:col>
          <xdr:colOff>38100</xdr:colOff>
          <xdr:row>170</xdr:row>
          <xdr:rowOff>0</xdr:rowOff>
        </xdr:to>
        <xdr:sp macro="" textlink="">
          <xdr:nvSpPr>
            <xdr:cNvPr id="48539" name="Check Box 411" hidden="1">
              <a:extLst>
                <a:ext uri="{63B3BB69-23CF-44E3-9099-C40C66FF867C}">
                  <a14:compatExt spid="_x0000_s48539"/>
                </a:ext>
                <a:ext uri="{FF2B5EF4-FFF2-40B4-BE49-F238E27FC236}">
                  <a16:creationId xmlns:a16="http://schemas.microsoft.com/office/drawing/2014/main" id="{00000000-0008-0000-0400-00009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170</xdr:row>
          <xdr:rowOff>0</xdr:rowOff>
        </xdr:from>
        <xdr:to>
          <xdr:col>10</xdr:col>
          <xdr:colOff>47625</xdr:colOff>
          <xdr:row>171</xdr:row>
          <xdr:rowOff>0</xdr:rowOff>
        </xdr:to>
        <xdr:sp macro="" textlink="">
          <xdr:nvSpPr>
            <xdr:cNvPr id="48540" name="Check Box 412" hidden="1">
              <a:extLst>
                <a:ext uri="{63B3BB69-23CF-44E3-9099-C40C66FF867C}">
                  <a14:compatExt spid="_x0000_s48540"/>
                </a:ext>
                <a:ext uri="{FF2B5EF4-FFF2-40B4-BE49-F238E27FC236}">
                  <a16:creationId xmlns:a16="http://schemas.microsoft.com/office/drawing/2014/main" id="{00000000-0008-0000-0400-00009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171</xdr:row>
          <xdr:rowOff>0</xdr:rowOff>
        </xdr:from>
        <xdr:to>
          <xdr:col>10</xdr:col>
          <xdr:colOff>38100</xdr:colOff>
          <xdr:row>172</xdr:row>
          <xdr:rowOff>0</xdr:rowOff>
        </xdr:to>
        <xdr:sp macro="" textlink="">
          <xdr:nvSpPr>
            <xdr:cNvPr id="48541" name="Check Box 413" hidden="1">
              <a:extLst>
                <a:ext uri="{63B3BB69-23CF-44E3-9099-C40C66FF867C}">
                  <a14:compatExt spid="_x0000_s48541"/>
                </a:ext>
                <a:ext uri="{FF2B5EF4-FFF2-40B4-BE49-F238E27FC236}">
                  <a16:creationId xmlns:a16="http://schemas.microsoft.com/office/drawing/2014/main" id="{00000000-0008-0000-0400-00009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179</xdr:row>
          <xdr:rowOff>9525</xdr:rowOff>
        </xdr:from>
        <xdr:to>
          <xdr:col>10</xdr:col>
          <xdr:colOff>47625</xdr:colOff>
          <xdr:row>180</xdr:row>
          <xdr:rowOff>9525</xdr:rowOff>
        </xdr:to>
        <xdr:sp macro="" textlink="">
          <xdr:nvSpPr>
            <xdr:cNvPr id="48542" name="Check Box 414" hidden="1">
              <a:extLst>
                <a:ext uri="{63B3BB69-23CF-44E3-9099-C40C66FF867C}">
                  <a14:compatExt spid="_x0000_s48542"/>
                </a:ext>
                <a:ext uri="{FF2B5EF4-FFF2-40B4-BE49-F238E27FC236}">
                  <a16:creationId xmlns:a16="http://schemas.microsoft.com/office/drawing/2014/main" id="{00000000-0008-0000-0400-00009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165</xdr:row>
          <xdr:rowOff>371475</xdr:rowOff>
        </xdr:from>
        <xdr:to>
          <xdr:col>12</xdr:col>
          <xdr:colOff>0</xdr:colOff>
          <xdr:row>166</xdr:row>
          <xdr:rowOff>371475</xdr:rowOff>
        </xdr:to>
        <xdr:sp macro="" textlink="">
          <xdr:nvSpPr>
            <xdr:cNvPr id="48543" name="Check Box 415" hidden="1">
              <a:extLst>
                <a:ext uri="{63B3BB69-23CF-44E3-9099-C40C66FF867C}">
                  <a14:compatExt spid="_x0000_s48543"/>
                </a:ext>
                <a:ext uri="{FF2B5EF4-FFF2-40B4-BE49-F238E27FC236}">
                  <a16:creationId xmlns:a16="http://schemas.microsoft.com/office/drawing/2014/main" id="{00000000-0008-0000-0400-00009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166</xdr:row>
          <xdr:rowOff>371475</xdr:rowOff>
        </xdr:from>
        <xdr:to>
          <xdr:col>12</xdr:col>
          <xdr:colOff>0</xdr:colOff>
          <xdr:row>168</xdr:row>
          <xdr:rowOff>0</xdr:rowOff>
        </xdr:to>
        <xdr:sp macro="" textlink="">
          <xdr:nvSpPr>
            <xdr:cNvPr id="48544" name="Check Box 416" hidden="1">
              <a:extLst>
                <a:ext uri="{63B3BB69-23CF-44E3-9099-C40C66FF867C}">
                  <a14:compatExt spid="_x0000_s48544"/>
                </a:ext>
                <a:ext uri="{FF2B5EF4-FFF2-40B4-BE49-F238E27FC236}">
                  <a16:creationId xmlns:a16="http://schemas.microsoft.com/office/drawing/2014/main" id="{00000000-0008-0000-0400-0000A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167</xdr:row>
          <xdr:rowOff>371475</xdr:rowOff>
        </xdr:from>
        <xdr:to>
          <xdr:col>12</xdr:col>
          <xdr:colOff>0</xdr:colOff>
          <xdr:row>168</xdr:row>
          <xdr:rowOff>371475</xdr:rowOff>
        </xdr:to>
        <xdr:sp macro="" textlink="">
          <xdr:nvSpPr>
            <xdr:cNvPr id="48545" name="Check Box 417" hidden="1">
              <a:extLst>
                <a:ext uri="{63B3BB69-23CF-44E3-9099-C40C66FF867C}">
                  <a14:compatExt spid="_x0000_s48545"/>
                </a:ext>
                <a:ext uri="{FF2B5EF4-FFF2-40B4-BE49-F238E27FC236}">
                  <a16:creationId xmlns:a16="http://schemas.microsoft.com/office/drawing/2014/main" id="{00000000-0008-0000-0400-0000A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169</xdr:row>
          <xdr:rowOff>19050</xdr:rowOff>
        </xdr:from>
        <xdr:to>
          <xdr:col>12</xdr:col>
          <xdr:colOff>9525</xdr:colOff>
          <xdr:row>171</xdr:row>
          <xdr:rowOff>19050</xdr:rowOff>
        </xdr:to>
        <xdr:sp macro="" textlink="">
          <xdr:nvSpPr>
            <xdr:cNvPr id="48546" name="Check Box 418" hidden="1">
              <a:extLst>
                <a:ext uri="{63B3BB69-23CF-44E3-9099-C40C66FF867C}">
                  <a14:compatExt spid="_x0000_s48546"/>
                </a:ext>
                <a:ext uri="{FF2B5EF4-FFF2-40B4-BE49-F238E27FC236}">
                  <a16:creationId xmlns:a16="http://schemas.microsoft.com/office/drawing/2014/main" id="{00000000-0008-0000-0400-0000A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171</xdr:row>
          <xdr:rowOff>19050</xdr:rowOff>
        </xdr:from>
        <xdr:to>
          <xdr:col>12</xdr:col>
          <xdr:colOff>0</xdr:colOff>
          <xdr:row>173</xdr:row>
          <xdr:rowOff>9525</xdr:rowOff>
        </xdr:to>
        <xdr:sp macro="" textlink="">
          <xdr:nvSpPr>
            <xdr:cNvPr id="48547" name="Check Box 419" hidden="1">
              <a:extLst>
                <a:ext uri="{63B3BB69-23CF-44E3-9099-C40C66FF867C}">
                  <a14:compatExt spid="_x0000_s48547"/>
                </a:ext>
                <a:ext uri="{FF2B5EF4-FFF2-40B4-BE49-F238E27FC236}">
                  <a16:creationId xmlns:a16="http://schemas.microsoft.com/office/drawing/2014/main" id="{00000000-0008-0000-0400-0000A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179</xdr:row>
          <xdr:rowOff>0</xdr:rowOff>
        </xdr:from>
        <xdr:to>
          <xdr:col>11</xdr:col>
          <xdr:colOff>523875</xdr:colOff>
          <xdr:row>181</xdr:row>
          <xdr:rowOff>0</xdr:rowOff>
        </xdr:to>
        <xdr:sp macro="" textlink="">
          <xdr:nvSpPr>
            <xdr:cNvPr id="48548" name="Check Box 420" hidden="1">
              <a:extLst>
                <a:ext uri="{63B3BB69-23CF-44E3-9099-C40C66FF867C}">
                  <a14:compatExt spid="_x0000_s48548"/>
                </a:ext>
                <a:ext uri="{FF2B5EF4-FFF2-40B4-BE49-F238E27FC236}">
                  <a16:creationId xmlns:a16="http://schemas.microsoft.com/office/drawing/2014/main" id="{00000000-0008-0000-0400-0000A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181</xdr:row>
          <xdr:rowOff>9525</xdr:rowOff>
        </xdr:from>
        <xdr:to>
          <xdr:col>12</xdr:col>
          <xdr:colOff>0</xdr:colOff>
          <xdr:row>182</xdr:row>
          <xdr:rowOff>9525</xdr:rowOff>
        </xdr:to>
        <xdr:sp macro="" textlink="">
          <xdr:nvSpPr>
            <xdr:cNvPr id="48549" name="Check Box 421" hidden="1">
              <a:extLst>
                <a:ext uri="{63B3BB69-23CF-44E3-9099-C40C66FF867C}">
                  <a14:compatExt spid="_x0000_s48549"/>
                </a:ext>
                <a:ext uri="{FF2B5EF4-FFF2-40B4-BE49-F238E27FC236}">
                  <a16:creationId xmlns:a16="http://schemas.microsoft.com/office/drawing/2014/main" id="{00000000-0008-0000-0400-0000A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182</xdr:row>
          <xdr:rowOff>0</xdr:rowOff>
        </xdr:from>
        <xdr:to>
          <xdr:col>12</xdr:col>
          <xdr:colOff>0</xdr:colOff>
          <xdr:row>183</xdr:row>
          <xdr:rowOff>0</xdr:rowOff>
        </xdr:to>
        <xdr:sp macro="" textlink="">
          <xdr:nvSpPr>
            <xdr:cNvPr id="48550" name="Check Box 422" hidden="1">
              <a:extLst>
                <a:ext uri="{63B3BB69-23CF-44E3-9099-C40C66FF867C}">
                  <a14:compatExt spid="_x0000_s48550"/>
                </a:ext>
                <a:ext uri="{FF2B5EF4-FFF2-40B4-BE49-F238E27FC236}">
                  <a16:creationId xmlns:a16="http://schemas.microsoft.com/office/drawing/2014/main" id="{00000000-0008-0000-0400-0000A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0</xdr:rowOff>
        </xdr:from>
        <xdr:to>
          <xdr:col>4</xdr:col>
          <xdr:colOff>104775</xdr:colOff>
          <xdr:row>184</xdr:row>
          <xdr:rowOff>0</xdr:rowOff>
        </xdr:to>
        <xdr:sp macro="" textlink="">
          <xdr:nvSpPr>
            <xdr:cNvPr id="48551" name="Check Box 423" hidden="1">
              <a:extLst>
                <a:ext uri="{63B3BB69-23CF-44E3-9099-C40C66FF867C}">
                  <a14:compatExt spid="_x0000_s48551"/>
                </a:ext>
                <a:ext uri="{FF2B5EF4-FFF2-40B4-BE49-F238E27FC236}">
                  <a16:creationId xmlns:a16="http://schemas.microsoft.com/office/drawing/2014/main" id="{00000000-0008-0000-0400-0000A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184</xdr:row>
          <xdr:rowOff>19050</xdr:rowOff>
        </xdr:from>
        <xdr:to>
          <xdr:col>4</xdr:col>
          <xdr:colOff>104775</xdr:colOff>
          <xdr:row>185</xdr:row>
          <xdr:rowOff>9525</xdr:rowOff>
        </xdr:to>
        <xdr:sp macro="" textlink="">
          <xdr:nvSpPr>
            <xdr:cNvPr id="48552" name="Check Box 424" hidden="1">
              <a:extLst>
                <a:ext uri="{63B3BB69-23CF-44E3-9099-C40C66FF867C}">
                  <a14:compatExt spid="_x0000_s48552"/>
                </a:ext>
                <a:ext uri="{FF2B5EF4-FFF2-40B4-BE49-F238E27FC236}">
                  <a16:creationId xmlns:a16="http://schemas.microsoft.com/office/drawing/2014/main" id="{00000000-0008-0000-0400-0000A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0</xdr:rowOff>
        </xdr:from>
        <xdr:to>
          <xdr:col>4</xdr:col>
          <xdr:colOff>104775</xdr:colOff>
          <xdr:row>189</xdr:row>
          <xdr:rowOff>0</xdr:rowOff>
        </xdr:to>
        <xdr:sp macro="" textlink="">
          <xdr:nvSpPr>
            <xdr:cNvPr id="48553" name="Check Box 425" hidden="1">
              <a:extLst>
                <a:ext uri="{63B3BB69-23CF-44E3-9099-C40C66FF867C}">
                  <a14:compatExt spid="_x0000_s48553"/>
                </a:ext>
                <a:ext uri="{FF2B5EF4-FFF2-40B4-BE49-F238E27FC236}">
                  <a16:creationId xmlns:a16="http://schemas.microsoft.com/office/drawing/2014/main" id="{00000000-0008-0000-0400-0000A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183</xdr:row>
          <xdr:rowOff>0</xdr:rowOff>
        </xdr:from>
        <xdr:to>
          <xdr:col>6</xdr:col>
          <xdr:colOff>85725</xdr:colOff>
          <xdr:row>184</xdr:row>
          <xdr:rowOff>0</xdr:rowOff>
        </xdr:to>
        <xdr:sp macro="" textlink="">
          <xdr:nvSpPr>
            <xdr:cNvPr id="48554" name="Check Box 426" hidden="1">
              <a:extLst>
                <a:ext uri="{63B3BB69-23CF-44E3-9099-C40C66FF867C}">
                  <a14:compatExt spid="_x0000_s48554"/>
                </a:ext>
                <a:ext uri="{FF2B5EF4-FFF2-40B4-BE49-F238E27FC236}">
                  <a16:creationId xmlns:a16="http://schemas.microsoft.com/office/drawing/2014/main" id="{00000000-0008-0000-0400-0000A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184</xdr:row>
          <xdr:rowOff>0</xdr:rowOff>
        </xdr:from>
        <xdr:to>
          <xdr:col>6</xdr:col>
          <xdr:colOff>85725</xdr:colOff>
          <xdr:row>184</xdr:row>
          <xdr:rowOff>371475</xdr:rowOff>
        </xdr:to>
        <xdr:sp macro="" textlink="">
          <xdr:nvSpPr>
            <xdr:cNvPr id="48555" name="Check Box 427" hidden="1">
              <a:extLst>
                <a:ext uri="{63B3BB69-23CF-44E3-9099-C40C66FF867C}">
                  <a14:compatExt spid="_x0000_s48555"/>
                </a:ext>
                <a:ext uri="{FF2B5EF4-FFF2-40B4-BE49-F238E27FC236}">
                  <a16:creationId xmlns:a16="http://schemas.microsoft.com/office/drawing/2014/main" id="{00000000-0008-0000-0400-0000A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0</xdr:rowOff>
        </xdr:from>
        <xdr:to>
          <xdr:col>8</xdr:col>
          <xdr:colOff>57150</xdr:colOff>
          <xdr:row>184</xdr:row>
          <xdr:rowOff>0</xdr:rowOff>
        </xdr:to>
        <xdr:sp macro="" textlink="">
          <xdr:nvSpPr>
            <xdr:cNvPr id="48556" name="Check Box 428" hidden="1">
              <a:extLst>
                <a:ext uri="{63B3BB69-23CF-44E3-9099-C40C66FF867C}">
                  <a14:compatExt spid="_x0000_s48556"/>
                </a:ext>
                <a:ext uri="{FF2B5EF4-FFF2-40B4-BE49-F238E27FC236}">
                  <a16:creationId xmlns:a16="http://schemas.microsoft.com/office/drawing/2014/main" id="{00000000-0008-0000-0400-0000A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0</xdr:rowOff>
        </xdr:from>
        <xdr:to>
          <xdr:col>8</xdr:col>
          <xdr:colOff>57150</xdr:colOff>
          <xdr:row>184</xdr:row>
          <xdr:rowOff>371475</xdr:rowOff>
        </xdr:to>
        <xdr:sp macro="" textlink="">
          <xdr:nvSpPr>
            <xdr:cNvPr id="48557" name="Check Box 429" hidden="1">
              <a:extLst>
                <a:ext uri="{63B3BB69-23CF-44E3-9099-C40C66FF867C}">
                  <a14:compatExt spid="_x0000_s48557"/>
                </a:ext>
                <a:ext uri="{FF2B5EF4-FFF2-40B4-BE49-F238E27FC236}">
                  <a16:creationId xmlns:a16="http://schemas.microsoft.com/office/drawing/2014/main" id="{00000000-0008-0000-0400-0000A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183</xdr:row>
          <xdr:rowOff>0</xdr:rowOff>
        </xdr:from>
        <xdr:to>
          <xdr:col>10</xdr:col>
          <xdr:colOff>47625</xdr:colOff>
          <xdr:row>184</xdr:row>
          <xdr:rowOff>0</xdr:rowOff>
        </xdr:to>
        <xdr:sp macro="" textlink="">
          <xdr:nvSpPr>
            <xdr:cNvPr id="48558" name="Check Box 430" hidden="1">
              <a:extLst>
                <a:ext uri="{63B3BB69-23CF-44E3-9099-C40C66FF867C}">
                  <a14:compatExt spid="_x0000_s48558"/>
                </a:ext>
                <a:ext uri="{FF2B5EF4-FFF2-40B4-BE49-F238E27FC236}">
                  <a16:creationId xmlns:a16="http://schemas.microsoft.com/office/drawing/2014/main" id="{00000000-0008-0000-0400-0000A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19050</xdr:rowOff>
        </xdr:from>
        <xdr:to>
          <xdr:col>10</xdr:col>
          <xdr:colOff>38100</xdr:colOff>
          <xdr:row>185</xdr:row>
          <xdr:rowOff>9525</xdr:rowOff>
        </xdr:to>
        <xdr:sp macro="" textlink="">
          <xdr:nvSpPr>
            <xdr:cNvPr id="48559" name="Check Box 431" hidden="1">
              <a:extLst>
                <a:ext uri="{63B3BB69-23CF-44E3-9099-C40C66FF867C}">
                  <a14:compatExt spid="_x0000_s48559"/>
                </a:ext>
                <a:ext uri="{FF2B5EF4-FFF2-40B4-BE49-F238E27FC236}">
                  <a16:creationId xmlns:a16="http://schemas.microsoft.com/office/drawing/2014/main" id="{00000000-0008-0000-0400-0000A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183</xdr:row>
          <xdr:rowOff>0</xdr:rowOff>
        </xdr:from>
        <xdr:to>
          <xdr:col>12</xdr:col>
          <xdr:colOff>9525</xdr:colOff>
          <xdr:row>189</xdr:row>
          <xdr:rowOff>9525</xdr:rowOff>
        </xdr:to>
        <xdr:sp macro="" textlink="">
          <xdr:nvSpPr>
            <xdr:cNvPr id="48560" name="Check Box 432" hidden="1">
              <a:extLst>
                <a:ext uri="{63B3BB69-23CF-44E3-9099-C40C66FF867C}">
                  <a14:compatExt spid="_x0000_s48560"/>
                </a:ext>
                <a:ext uri="{FF2B5EF4-FFF2-40B4-BE49-F238E27FC236}">
                  <a16:creationId xmlns:a16="http://schemas.microsoft.com/office/drawing/2014/main" id="{00000000-0008-0000-0400-0000B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371475</xdr:rowOff>
        </xdr:from>
        <xdr:to>
          <xdr:col>4</xdr:col>
          <xdr:colOff>104775</xdr:colOff>
          <xdr:row>189</xdr:row>
          <xdr:rowOff>371475</xdr:rowOff>
        </xdr:to>
        <xdr:sp macro="" textlink="">
          <xdr:nvSpPr>
            <xdr:cNvPr id="48561" name="Check Box 433" hidden="1">
              <a:extLst>
                <a:ext uri="{63B3BB69-23CF-44E3-9099-C40C66FF867C}">
                  <a14:compatExt spid="_x0000_s48561"/>
                </a:ext>
                <a:ext uri="{FF2B5EF4-FFF2-40B4-BE49-F238E27FC236}">
                  <a16:creationId xmlns:a16="http://schemas.microsoft.com/office/drawing/2014/main" id="{00000000-0008-0000-0400-0000B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190</xdr:row>
          <xdr:rowOff>0</xdr:rowOff>
        </xdr:from>
        <xdr:to>
          <xdr:col>4</xdr:col>
          <xdr:colOff>95250</xdr:colOff>
          <xdr:row>191</xdr:row>
          <xdr:rowOff>0</xdr:rowOff>
        </xdr:to>
        <xdr:sp macro="" textlink="">
          <xdr:nvSpPr>
            <xdr:cNvPr id="48562" name="Check Box 434" hidden="1">
              <a:extLst>
                <a:ext uri="{63B3BB69-23CF-44E3-9099-C40C66FF867C}">
                  <a14:compatExt spid="_x0000_s48562"/>
                </a:ext>
                <a:ext uri="{FF2B5EF4-FFF2-40B4-BE49-F238E27FC236}">
                  <a16:creationId xmlns:a16="http://schemas.microsoft.com/office/drawing/2014/main" id="{00000000-0008-0000-0400-0000B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0</xdr:rowOff>
        </xdr:from>
        <xdr:to>
          <xdr:col>4</xdr:col>
          <xdr:colOff>104775</xdr:colOff>
          <xdr:row>192</xdr:row>
          <xdr:rowOff>0</xdr:rowOff>
        </xdr:to>
        <xdr:sp macro="" textlink="">
          <xdr:nvSpPr>
            <xdr:cNvPr id="48563" name="Check Box 435" hidden="1">
              <a:extLst>
                <a:ext uri="{63B3BB69-23CF-44E3-9099-C40C66FF867C}">
                  <a14:compatExt spid="_x0000_s48563"/>
                </a:ext>
                <a:ext uri="{FF2B5EF4-FFF2-40B4-BE49-F238E27FC236}">
                  <a16:creationId xmlns:a16="http://schemas.microsoft.com/office/drawing/2014/main" id="{00000000-0008-0000-0400-0000B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371475</xdr:rowOff>
        </xdr:from>
        <xdr:to>
          <xdr:col>4</xdr:col>
          <xdr:colOff>104775</xdr:colOff>
          <xdr:row>192</xdr:row>
          <xdr:rowOff>371475</xdr:rowOff>
        </xdr:to>
        <xdr:sp macro="" textlink="">
          <xdr:nvSpPr>
            <xdr:cNvPr id="48564" name="Check Box 436" hidden="1">
              <a:extLst>
                <a:ext uri="{63B3BB69-23CF-44E3-9099-C40C66FF867C}">
                  <a14:compatExt spid="_x0000_s48564"/>
                </a:ext>
                <a:ext uri="{FF2B5EF4-FFF2-40B4-BE49-F238E27FC236}">
                  <a16:creationId xmlns:a16="http://schemas.microsoft.com/office/drawing/2014/main" id="{00000000-0008-0000-0400-0000B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193</xdr:row>
          <xdr:rowOff>9525</xdr:rowOff>
        </xdr:from>
        <xdr:to>
          <xdr:col>4</xdr:col>
          <xdr:colOff>95250</xdr:colOff>
          <xdr:row>194</xdr:row>
          <xdr:rowOff>0</xdr:rowOff>
        </xdr:to>
        <xdr:sp macro="" textlink="">
          <xdr:nvSpPr>
            <xdr:cNvPr id="48565" name="Check Box 437" hidden="1">
              <a:extLst>
                <a:ext uri="{63B3BB69-23CF-44E3-9099-C40C66FF867C}">
                  <a14:compatExt spid="_x0000_s48565"/>
                </a:ext>
                <a:ext uri="{FF2B5EF4-FFF2-40B4-BE49-F238E27FC236}">
                  <a16:creationId xmlns:a16="http://schemas.microsoft.com/office/drawing/2014/main" id="{00000000-0008-0000-0400-0000B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193</xdr:row>
          <xdr:rowOff>371475</xdr:rowOff>
        </xdr:from>
        <xdr:to>
          <xdr:col>4</xdr:col>
          <xdr:colOff>104775</xdr:colOff>
          <xdr:row>194</xdr:row>
          <xdr:rowOff>371475</xdr:rowOff>
        </xdr:to>
        <xdr:sp macro="" textlink="">
          <xdr:nvSpPr>
            <xdr:cNvPr id="48566" name="Check Box 438" hidden="1">
              <a:extLst>
                <a:ext uri="{63B3BB69-23CF-44E3-9099-C40C66FF867C}">
                  <a14:compatExt spid="_x0000_s48566"/>
                </a:ext>
                <a:ext uri="{FF2B5EF4-FFF2-40B4-BE49-F238E27FC236}">
                  <a16:creationId xmlns:a16="http://schemas.microsoft.com/office/drawing/2014/main" id="{00000000-0008-0000-0400-0000B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189</xdr:row>
          <xdr:rowOff>0</xdr:rowOff>
        </xdr:from>
        <xdr:to>
          <xdr:col>6</xdr:col>
          <xdr:colOff>85725</xdr:colOff>
          <xdr:row>190</xdr:row>
          <xdr:rowOff>0</xdr:rowOff>
        </xdr:to>
        <xdr:sp macro="" textlink="">
          <xdr:nvSpPr>
            <xdr:cNvPr id="48567" name="Check Box 439" hidden="1">
              <a:extLst>
                <a:ext uri="{63B3BB69-23CF-44E3-9099-C40C66FF867C}">
                  <a14:compatExt spid="_x0000_s48567"/>
                </a:ext>
                <a:ext uri="{FF2B5EF4-FFF2-40B4-BE49-F238E27FC236}">
                  <a16:creationId xmlns:a16="http://schemas.microsoft.com/office/drawing/2014/main" id="{00000000-0008-0000-0400-0000B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190</xdr:row>
          <xdr:rowOff>0</xdr:rowOff>
        </xdr:from>
        <xdr:to>
          <xdr:col>6</xdr:col>
          <xdr:colOff>85725</xdr:colOff>
          <xdr:row>191</xdr:row>
          <xdr:rowOff>0</xdr:rowOff>
        </xdr:to>
        <xdr:sp macro="" textlink="">
          <xdr:nvSpPr>
            <xdr:cNvPr id="48568" name="Check Box 440" hidden="1">
              <a:extLst>
                <a:ext uri="{63B3BB69-23CF-44E3-9099-C40C66FF867C}">
                  <a14:compatExt spid="_x0000_s48568"/>
                </a:ext>
                <a:ext uri="{FF2B5EF4-FFF2-40B4-BE49-F238E27FC236}">
                  <a16:creationId xmlns:a16="http://schemas.microsoft.com/office/drawing/2014/main" id="{00000000-0008-0000-0400-0000B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9525</xdr:rowOff>
        </xdr:from>
        <xdr:to>
          <xdr:col>6</xdr:col>
          <xdr:colOff>76200</xdr:colOff>
          <xdr:row>193</xdr:row>
          <xdr:rowOff>9525</xdr:rowOff>
        </xdr:to>
        <xdr:sp macro="" textlink="">
          <xdr:nvSpPr>
            <xdr:cNvPr id="48569" name="Check Box 441" hidden="1">
              <a:extLst>
                <a:ext uri="{63B3BB69-23CF-44E3-9099-C40C66FF867C}">
                  <a14:compatExt spid="_x0000_s48569"/>
                </a:ext>
                <a:ext uri="{FF2B5EF4-FFF2-40B4-BE49-F238E27FC236}">
                  <a16:creationId xmlns:a16="http://schemas.microsoft.com/office/drawing/2014/main" id="{00000000-0008-0000-0400-0000B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193</xdr:row>
          <xdr:rowOff>9525</xdr:rowOff>
        </xdr:from>
        <xdr:to>
          <xdr:col>6</xdr:col>
          <xdr:colOff>85725</xdr:colOff>
          <xdr:row>194</xdr:row>
          <xdr:rowOff>0</xdr:rowOff>
        </xdr:to>
        <xdr:sp macro="" textlink="">
          <xdr:nvSpPr>
            <xdr:cNvPr id="48570" name="Check Box 442" hidden="1">
              <a:extLst>
                <a:ext uri="{63B3BB69-23CF-44E3-9099-C40C66FF867C}">
                  <a14:compatExt spid="_x0000_s48570"/>
                </a:ext>
                <a:ext uri="{FF2B5EF4-FFF2-40B4-BE49-F238E27FC236}">
                  <a16:creationId xmlns:a16="http://schemas.microsoft.com/office/drawing/2014/main" id="{00000000-0008-0000-0400-0000B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194</xdr:row>
          <xdr:rowOff>0</xdr:rowOff>
        </xdr:from>
        <xdr:to>
          <xdr:col>6</xdr:col>
          <xdr:colOff>85725</xdr:colOff>
          <xdr:row>195</xdr:row>
          <xdr:rowOff>0</xdr:rowOff>
        </xdr:to>
        <xdr:sp macro="" textlink="">
          <xdr:nvSpPr>
            <xdr:cNvPr id="48571" name="Check Box 443" hidden="1">
              <a:extLst>
                <a:ext uri="{63B3BB69-23CF-44E3-9099-C40C66FF867C}">
                  <a14:compatExt spid="_x0000_s48571"/>
                </a:ext>
                <a:ext uri="{FF2B5EF4-FFF2-40B4-BE49-F238E27FC236}">
                  <a16:creationId xmlns:a16="http://schemas.microsoft.com/office/drawing/2014/main" id="{00000000-0008-0000-0400-0000B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371475</xdr:rowOff>
        </xdr:from>
        <xdr:to>
          <xdr:col>8</xdr:col>
          <xdr:colOff>57150</xdr:colOff>
          <xdr:row>189</xdr:row>
          <xdr:rowOff>371475</xdr:rowOff>
        </xdr:to>
        <xdr:sp macro="" textlink="">
          <xdr:nvSpPr>
            <xdr:cNvPr id="48572" name="Check Box 444" hidden="1">
              <a:extLst>
                <a:ext uri="{63B3BB69-23CF-44E3-9099-C40C66FF867C}">
                  <a14:compatExt spid="_x0000_s48572"/>
                </a:ext>
                <a:ext uri="{FF2B5EF4-FFF2-40B4-BE49-F238E27FC236}">
                  <a16:creationId xmlns:a16="http://schemas.microsoft.com/office/drawing/2014/main" id="{00000000-0008-0000-0400-0000B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190</xdr:row>
          <xdr:rowOff>0</xdr:rowOff>
        </xdr:from>
        <xdr:to>
          <xdr:col>8</xdr:col>
          <xdr:colOff>66675</xdr:colOff>
          <xdr:row>191</xdr:row>
          <xdr:rowOff>0</xdr:rowOff>
        </xdr:to>
        <xdr:sp macro="" textlink="">
          <xdr:nvSpPr>
            <xdr:cNvPr id="48573" name="Check Box 445" hidden="1">
              <a:extLst>
                <a:ext uri="{63B3BB69-23CF-44E3-9099-C40C66FF867C}">
                  <a14:compatExt spid="_x0000_s48573"/>
                </a:ext>
                <a:ext uri="{FF2B5EF4-FFF2-40B4-BE49-F238E27FC236}">
                  <a16:creationId xmlns:a16="http://schemas.microsoft.com/office/drawing/2014/main" id="{00000000-0008-0000-0400-0000B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9525</xdr:rowOff>
        </xdr:from>
        <xdr:to>
          <xdr:col>8</xdr:col>
          <xdr:colOff>57150</xdr:colOff>
          <xdr:row>193</xdr:row>
          <xdr:rowOff>9525</xdr:rowOff>
        </xdr:to>
        <xdr:sp macro="" textlink="">
          <xdr:nvSpPr>
            <xdr:cNvPr id="48574" name="Check Box 446" hidden="1">
              <a:extLst>
                <a:ext uri="{63B3BB69-23CF-44E3-9099-C40C66FF867C}">
                  <a14:compatExt spid="_x0000_s48574"/>
                </a:ext>
                <a:ext uri="{FF2B5EF4-FFF2-40B4-BE49-F238E27FC236}">
                  <a16:creationId xmlns:a16="http://schemas.microsoft.com/office/drawing/2014/main" id="{00000000-0008-0000-0400-0000B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0</xdr:rowOff>
        </xdr:from>
        <xdr:to>
          <xdr:col>8</xdr:col>
          <xdr:colOff>57150</xdr:colOff>
          <xdr:row>193</xdr:row>
          <xdr:rowOff>371475</xdr:rowOff>
        </xdr:to>
        <xdr:sp macro="" textlink="">
          <xdr:nvSpPr>
            <xdr:cNvPr id="48575" name="Check Box 447" hidden="1">
              <a:extLst>
                <a:ext uri="{63B3BB69-23CF-44E3-9099-C40C66FF867C}">
                  <a14:compatExt spid="_x0000_s48575"/>
                </a:ext>
                <a:ext uri="{FF2B5EF4-FFF2-40B4-BE49-F238E27FC236}">
                  <a16:creationId xmlns:a16="http://schemas.microsoft.com/office/drawing/2014/main" id="{00000000-0008-0000-0400-0000B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189</xdr:row>
          <xdr:rowOff>9525</xdr:rowOff>
        </xdr:from>
        <xdr:to>
          <xdr:col>10</xdr:col>
          <xdr:colOff>38100</xdr:colOff>
          <xdr:row>190</xdr:row>
          <xdr:rowOff>9525</xdr:rowOff>
        </xdr:to>
        <xdr:sp macro="" textlink="">
          <xdr:nvSpPr>
            <xdr:cNvPr id="48576" name="Check Box 448" hidden="1">
              <a:extLst>
                <a:ext uri="{63B3BB69-23CF-44E3-9099-C40C66FF867C}">
                  <a14:compatExt spid="_x0000_s48576"/>
                </a:ext>
                <a:ext uri="{FF2B5EF4-FFF2-40B4-BE49-F238E27FC236}">
                  <a16:creationId xmlns:a16="http://schemas.microsoft.com/office/drawing/2014/main" id="{00000000-0008-0000-0400-0000C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10</xdr:col>
          <xdr:colOff>38100</xdr:colOff>
          <xdr:row>191</xdr:row>
          <xdr:rowOff>0</xdr:rowOff>
        </xdr:to>
        <xdr:sp macro="" textlink="">
          <xdr:nvSpPr>
            <xdr:cNvPr id="48577" name="Check Box 449" hidden="1">
              <a:extLst>
                <a:ext uri="{63B3BB69-23CF-44E3-9099-C40C66FF867C}">
                  <a14:compatExt spid="_x0000_s48577"/>
                </a:ext>
                <a:ext uri="{FF2B5EF4-FFF2-40B4-BE49-F238E27FC236}">
                  <a16:creationId xmlns:a16="http://schemas.microsoft.com/office/drawing/2014/main" id="{00000000-0008-0000-0400-0000C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192</xdr:row>
          <xdr:rowOff>9525</xdr:rowOff>
        </xdr:from>
        <xdr:to>
          <xdr:col>10</xdr:col>
          <xdr:colOff>47625</xdr:colOff>
          <xdr:row>193</xdr:row>
          <xdr:rowOff>9525</xdr:rowOff>
        </xdr:to>
        <xdr:sp macro="" textlink="">
          <xdr:nvSpPr>
            <xdr:cNvPr id="48578" name="Check Box 450" hidden="1">
              <a:extLst>
                <a:ext uri="{63B3BB69-23CF-44E3-9099-C40C66FF867C}">
                  <a14:compatExt spid="_x0000_s48578"/>
                </a:ext>
                <a:ext uri="{FF2B5EF4-FFF2-40B4-BE49-F238E27FC236}">
                  <a16:creationId xmlns:a16="http://schemas.microsoft.com/office/drawing/2014/main" id="{00000000-0008-0000-0400-0000C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9525</xdr:rowOff>
        </xdr:from>
        <xdr:to>
          <xdr:col>10</xdr:col>
          <xdr:colOff>38100</xdr:colOff>
          <xdr:row>194</xdr:row>
          <xdr:rowOff>0</xdr:rowOff>
        </xdr:to>
        <xdr:sp macro="" textlink="">
          <xdr:nvSpPr>
            <xdr:cNvPr id="48579" name="Check Box 451" hidden="1">
              <a:extLst>
                <a:ext uri="{63B3BB69-23CF-44E3-9099-C40C66FF867C}">
                  <a14:compatExt spid="_x0000_s48579"/>
                </a:ext>
                <a:ext uri="{FF2B5EF4-FFF2-40B4-BE49-F238E27FC236}">
                  <a16:creationId xmlns:a16="http://schemas.microsoft.com/office/drawing/2014/main" id="{00000000-0008-0000-0400-0000C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189</xdr:row>
          <xdr:rowOff>19050</xdr:rowOff>
        </xdr:from>
        <xdr:to>
          <xdr:col>11</xdr:col>
          <xdr:colOff>523875</xdr:colOff>
          <xdr:row>191</xdr:row>
          <xdr:rowOff>371475</xdr:rowOff>
        </xdr:to>
        <xdr:sp macro="" textlink="">
          <xdr:nvSpPr>
            <xdr:cNvPr id="48580" name="Check Box 452" hidden="1">
              <a:extLst>
                <a:ext uri="{63B3BB69-23CF-44E3-9099-C40C66FF867C}">
                  <a14:compatExt spid="_x0000_s48580"/>
                </a:ext>
                <a:ext uri="{FF2B5EF4-FFF2-40B4-BE49-F238E27FC236}">
                  <a16:creationId xmlns:a16="http://schemas.microsoft.com/office/drawing/2014/main" id="{00000000-0008-0000-0400-0000C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195</xdr:row>
          <xdr:rowOff>0</xdr:rowOff>
        </xdr:from>
        <xdr:to>
          <xdr:col>4</xdr:col>
          <xdr:colOff>104775</xdr:colOff>
          <xdr:row>196</xdr:row>
          <xdr:rowOff>0</xdr:rowOff>
        </xdr:to>
        <xdr:sp macro="" textlink="">
          <xdr:nvSpPr>
            <xdr:cNvPr id="48581" name="Check Box 453" hidden="1">
              <a:extLst>
                <a:ext uri="{63B3BB69-23CF-44E3-9099-C40C66FF867C}">
                  <a14:compatExt spid="_x0000_s48581"/>
                </a:ext>
                <a:ext uri="{FF2B5EF4-FFF2-40B4-BE49-F238E27FC236}">
                  <a16:creationId xmlns:a16="http://schemas.microsoft.com/office/drawing/2014/main" id="{00000000-0008-0000-0400-0000C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196</xdr:row>
          <xdr:rowOff>0</xdr:rowOff>
        </xdr:from>
        <xdr:to>
          <xdr:col>4</xdr:col>
          <xdr:colOff>104775</xdr:colOff>
          <xdr:row>197</xdr:row>
          <xdr:rowOff>0</xdr:rowOff>
        </xdr:to>
        <xdr:sp macro="" textlink="">
          <xdr:nvSpPr>
            <xdr:cNvPr id="48582" name="Check Box 454" hidden="1">
              <a:extLst>
                <a:ext uri="{63B3BB69-23CF-44E3-9099-C40C66FF867C}">
                  <a14:compatExt spid="_x0000_s48582"/>
                </a:ext>
                <a:ext uri="{FF2B5EF4-FFF2-40B4-BE49-F238E27FC236}">
                  <a16:creationId xmlns:a16="http://schemas.microsoft.com/office/drawing/2014/main" id="{00000000-0008-0000-0400-0000C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197</xdr:row>
          <xdr:rowOff>0</xdr:rowOff>
        </xdr:from>
        <xdr:to>
          <xdr:col>4</xdr:col>
          <xdr:colOff>104775</xdr:colOff>
          <xdr:row>198</xdr:row>
          <xdr:rowOff>0</xdr:rowOff>
        </xdr:to>
        <xdr:sp macro="" textlink="">
          <xdr:nvSpPr>
            <xdr:cNvPr id="48583" name="Check Box 455" hidden="1">
              <a:extLst>
                <a:ext uri="{63B3BB69-23CF-44E3-9099-C40C66FF867C}">
                  <a14:compatExt spid="_x0000_s48583"/>
                </a:ext>
                <a:ext uri="{FF2B5EF4-FFF2-40B4-BE49-F238E27FC236}">
                  <a16:creationId xmlns:a16="http://schemas.microsoft.com/office/drawing/2014/main" id="{00000000-0008-0000-0400-0000C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198</xdr:row>
          <xdr:rowOff>0</xdr:rowOff>
        </xdr:from>
        <xdr:to>
          <xdr:col>4</xdr:col>
          <xdr:colOff>104775</xdr:colOff>
          <xdr:row>199</xdr:row>
          <xdr:rowOff>0</xdr:rowOff>
        </xdr:to>
        <xdr:sp macro="" textlink="">
          <xdr:nvSpPr>
            <xdr:cNvPr id="48584" name="Check Box 456" hidden="1">
              <a:extLst>
                <a:ext uri="{63B3BB69-23CF-44E3-9099-C40C66FF867C}">
                  <a14:compatExt spid="_x0000_s48584"/>
                </a:ext>
                <a:ext uri="{FF2B5EF4-FFF2-40B4-BE49-F238E27FC236}">
                  <a16:creationId xmlns:a16="http://schemas.microsoft.com/office/drawing/2014/main" id="{00000000-0008-0000-0400-0000C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200</xdr:row>
          <xdr:rowOff>0</xdr:rowOff>
        </xdr:from>
        <xdr:to>
          <xdr:col>4</xdr:col>
          <xdr:colOff>95250</xdr:colOff>
          <xdr:row>201</xdr:row>
          <xdr:rowOff>0</xdr:rowOff>
        </xdr:to>
        <xdr:sp macro="" textlink="">
          <xdr:nvSpPr>
            <xdr:cNvPr id="48585" name="Check Box 457" hidden="1">
              <a:extLst>
                <a:ext uri="{63B3BB69-23CF-44E3-9099-C40C66FF867C}">
                  <a14:compatExt spid="_x0000_s48585"/>
                </a:ext>
                <a:ext uri="{FF2B5EF4-FFF2-40B4-BE49-F238E27FC236}">
                  <a16:creationId xmlns:a16="http://schemas.microsoft.com/office/drawing/2014/main" id="{00000000-0008-0000-0400-0000C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9525</xdr:rowOff>
        </xdr:from>
        <xdr:to>
          <xdr:col>4</xdr:col>
          <xdr:colOff>104775</xdr:colOff>
          <xdr:row>202</xdr:row>
          <xdr:rowOff>0</xdr:rowOff>
        </xdr:to>
        <xdr:sp macro="" textlink="">
          <xdr:nvSpPr>
            <xdr:cNvPr id="48586" name="Check Box 458" hidden="1">
              <a:extLst>
                <a:ext uri="{63B3BB69-23CF-44E3-9099-C40C66FF867C}">
                  <a14:compatExt spid="_x0000_s48586"/>
                </a:ext>
                <a:ext uri="{FF2B5EF4-FFF2-40B4-BE49-F238E27FC236}">
                  <a16:creationId xmlns:a16="http://schemas.microsoft.com/office/drawing/2014/main" id="{00000000-0008-0000-0400-0000C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371475</xdr:rowOff>
        </xdr:from>
        <xdr:to>
          <xdr:col>4</xdr:col>
          <xdr:colOff>104775</xdr:colOff>
          <xdr:row>202</xdr:row>
          <xdr:rowOff>371475</xdr:rowOff>
        </xdr:to>
        <xdr:sp macro="" textlink="">
          <xdr:nvSpPr>
            <xdr:cNvPr id="48587" name="Check Box 459" hidden="1">
              <a:extLst>
                <a:ext uri="{63B3BB69-23CF-44E3-9099-C40C66FF867C}">
                  <a14:compatExt spid="_x0000_s48587"/>
                </a:ext>
                <a:ext uri="{FF2B5EF4-FFF2-40B4-BE49-F238E27FC236}">
                  <a16:creationId xmlns:a16="http://schemas.microsoft.com/office/drawing/2014/main" id="{00000000-0008-0000-0400-0000C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9525</xdr:rowOff>
        </xdr:from>
        <xdr:to>
          <xdr:col>4</xdr:col>
          <xdr:colOff>95250</xdr:colOff>
          <xdr:row>213</xdr:row>
          <xdr:rowOff>9525</xdr:rowOff>
        </xdr:to>
        <xdr:sp macro="" textlink="">
          <xdr:nvSpPr>
            <xdr:cNvPr id="48588" name="Check Box 460" hidden="1">
              <a:extLst>
                <a:ext uri="{63B3BB69-23CF-44E3-9099-C40C66FF867C}">
                  <a14:compatExt spid="_x0000_s48588"/>
                </a:ext>
                <a:ext uri="{FF2B5EF4-FFF2-40B4-BE49-F238E27FC236}">
                  <a16:creationId xmlns:a16="http://schemas.microsoft.com/office/drawing/2014/main" id="{00000000-0008-0000-0400-0000C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371475</xdr:rowOff>
        </xdr:from>
        <xdr:to>
          <xdr:col>4</xdr:col>
          <xdr:colOff>95250</xdr:colOff>
          <xdr:row>213</xdr:row>
          <xdr:rowOff>371475</xdr:rowOff>
        </xdr:to>
        <xdr:sp macro="" textlink="">
          <xdr:nvSpPr>
            <xdr:cNvPr id="48589" name="Check Box 461" hidden="1">
              <a:extLst>
                <a:ext uri="{63B3BB69-23CF-44E3-9099-C40C66FF867C}">
                  <a14:compatExt spid="_x0000_s48589"/>
                </a:ext>
                <a:ext uri="{FF2B5EF4-FFF2-40B4-BE49-F238E27FC236}">
                  <a16:creationId xmlns:a16="http://schemas.microsoft.com/office/drawing/2014/main" id="{00000000-0008-0000-0400-0000C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4</xdr:col>
          <xdr:colOff>95250</xdr:colOff>
          <xdr:row>215</xdr:row>
          <xdr:rowOff>0</xdr:rowOff>
        </xdr:to>
        <xdr:sp macro="" textlink="">
          <xdr:nvSpPr>
            <xdr:cNvPr id="48590" name="Check Box 462" hidden="1">
              <a:extLst>
                <a:ext uri="{63B3BB69-23CF-44E3-9099-C40C66FF867C}">
                  <a14:compatExt spid="_x0000_s48590"/>
                </a:ext>
                <a:ext uri="{FF2B5EF4-FFF2-40B4-BE49-F238E27FC236}">
                  <a16:creationId xmlns:a16="http://schemas.microsoft.com/office/drawing/2014/main" id="{00000000-0008-0000-0400-0000C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0</xdr:rowOff>
        </xdr:from>
        <xdr:to>
          <xdr:col>6</xdr:col>
          <xdr:colOff>76200</xdr:colOff>
          <xdr:row>196</xdr:row>
          <xdr:rowOff>0</xdr:rowOff>
        </xdr:to>
        <xdr:sp macro="" textlink="">
          <xdr:nvSpPr>
            <xdr:cNvPr id="48591" name="Check Box 463" hidden="1">
              <a:extLst>
                <a:ext uri="{63B3BB69-23CF-44E3-9099-C40C66FF867C}">
                  <a14:compatExt spid="_x0000_s48591"/>
                </a:ext>
                <a:ext uri="{FF2B5EF4-FFF2-40B4-BE49-F238E27FC236}">
                  <a16:creationId xmlns:a16="http://schemas.microsoft.com/office/drawing/2014/main" id="{00000000-0008-0000-0400-0000C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0</xdr:rowOff>
        </xdr:from>
        <xdr:to>
          <xdr:col>6</xdr:col>
          <xdr:colOff>95250</xdr:colOff>
          <xdr:row>197</xdr:row>
          <xdr:rowOff>0</xdr:rowOff>
        </xdr:to>
        <xdr:sp macro="" textlink="">
          <xdr:nvSpPr>
            <xdr:cNvPr id="48592" name="Check Box 464" hidden="1">
              <a:extLst>
                <a:ext uri="{63B3BB69-23CF-44E3-9099-C40C66FF867C}">
                  <a14:compatExt spid="_x0000_s48592"/>
                </a:ext>
                <a:ext uri="{FF2B5EF4-FFF2-40B4-BE49-F238E27FC236}">
                  <a16:creationId xmlns:a16="http://schemas.microsoft.com/office/drawing/2014/main" id="{00000000-0008-0000-0400-0000D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196</xdr:row>
          <xdr:rowOff>371475</xdr:rowOff>
        </xdr:from>
        <xdr:to>
          <xdr:col>6</xdr:col>
          <xdr:colOff>85725</xdr:colOff>
          <xdr:row>197</xdr:row>
          <xdr:rowOff>371475</xdr:rowOff>
        </xdr:to>
        <xdr:sp macro="" textlink="">
          <xdr:nvSpPr>
            <xdr:cNvPr id="48593" name="Check Box 465" hidden="1">
              <a:extLst>
                <a:ext uri="{63B3BB69-23CF-44E3-9099-C40C66FF867C}">
                  <a14:compatExt spid="_x0000_s48593"/>
                </a:ext>
                <a:ext uri="{FF2B5EF4-FFF2-40B4-BE49-F238E27FC236}">
                  <a16:creationId xmlns:a16="http://schemas.microsoft.com/office/drawing/2014/main" id="{00000000-0008-0000-0400-0000D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198</xdr:row>
          <xdr:rowOff>0</xdr:rowOff>
        </xdr:from>
        <xdr:to>
          <xdr:col>6</xdr:col>
          <xdr:colOff>85725</xdr:colOff>
          <xdr:row>199</xdr:row>
          <xdr:rowOff>0</xdr:rowOff>
        </xdr:to>
        <xdr:sp macro="" textlink="">
          <xdr:nvSpPr>
            <xdr:cNvPr id="48594" name="Check Box 466" hidden="1">
              <a:extLst>
                <a:ext uri="{63B3BB69-23CF-44E3-9099-C40C66FF867C}">
                  <a14:compatExt spid="_x0000_s48594"/>
                </a:ext>
                <a:ext uri="{FF2B5EF4-FFF2-40B4-BE49-F238E27FC236}">
                  <a16:creationId xmlns:a16="http://schemas.microsoft.com/office/drawing/2014/main" id="{00000000-0008-0000-0400-0000D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200</xdr:row>
          <xdr:rowOff>0</xdr:rowOff>
        </xdr:from>
        <xdr:to>
          <xdr:col>6</xdr:col>
          <xdr:colOff>85725</xdr:colOff>
          <xdr:row>201</xdr:row>
          <xdr:rowOff>0</xdr:rowOff>
        </xdr:to>
        <xdr:sp macro="" textlink="">
          <xdr:nvSpPr>
            <xdr:cNvPr id="48595" name="Check Box 467" hidden="1">
              <a:extLst>
                <a:ext uri="{63B3BB69-23CF-44E3-9099-C40C66FF867C}">
                  <a14:compatExt spid="_x0000_s48595"/>
                </a:ext>
                <a:ext uri="{FF2B5EF4-FFF2-40B4-BE49-F238E27FC236}">
                  <a16:creationId xmlns:a16="http://schemas.microsoft.com/office/drawing/2014/main" id="{00000000-0008-0000-0400-0000D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201</xdr:row>
          <xdr:rowOff>19050</xdr:rowOff>
        </xdr:from>
        <xdr:to>
          <xdr:col>6</xdr:col>
          <xdr:colOff>85725</xdr:colOff>
          <xdr:row>202</xdr:row>
          <xdr:rowOff>9525</xdr:rowOff>
        </xdr:to>
        <xdr:sp macro="" textlink="">
          <xdr:nvSpPr>
            <xdr:cNvPr id="48596" name="Check Box 468" hidden="1">
              <a:extLst>
                <a:ext uri="{63B3BB69-23CF-44E3-9099-C40C66FF867C}">
                  <a14:compatExt spid="_x0000_s48596"/>
                </a:ext>
                <a:ext uri="{FF2B5EF4-FFF2-40B4-BE49-F238E27FC236}">
                  <a16:creationId xmlns:a16="http://schemas.microsoft.com/office/drawing/2014/main" id="{00000000-0008-0000-0400-0000D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19050</xdr:rowOff>
        </xdr:from>
        <xdr:to>
          <xdr:col>6</xdr:col>
          <xdr:colOff>85725</xdr:colOff>
          <xdr:row>212</xdr:row>
          <xdr:rowOff>19050</xdr:rowOff>
        </xdr:to>
        <xdr:sp macro="" textlink="">
          <xdr:nvSpPr>
            <xdr:cNvPr id="48597" name="Check Box 469" hidden="1">
              <a:extLst>
                <a:ext uri="{63B3BB69-23CF-44E3-9099-C40C66FF867C}">
                  <a14:compatExt spid="_x0000_s48597"/>
                </a:ext>
                <a:ext uri="{FF2B5EF4-FFF2-40B4-BE49-F238E27FC236}">
                  <a16:creationId xmlns:a16="http://schemas.microsoft.com/office/drawing/2014/main" id="{00000000-0008-0000-0400-0000D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371475</xdr:rowOff>
        </xdr:from>
        <xdr:to>
          <xdr:col>6</xdr:col>
          <xdr:colOff>85725</xdr:colOff>
          <xdr:row>212</xdr:row>
          <xdr:rowOff>371475</xdr:rowOff>
        </xdr:to>
        <xdr:sp macro="" textlink="">
          <xdr:nvSpPr>
            <xdr:cNvPr id="48598" name="Check Box 470" hidden="1">
              <a:extLst>
                <a:ext uri="{63B3BB69-23CF-44E3-9099-C40C66FF867C}">
                  <a14:compatExt spid="_x0000_s48598"/>
                </a:ext>
                <a:ext uri="{FF2B5EF4-FFF2-40B4-BE49-F238E27FC236}">
                  <a16:creationId xmlns:a16="http://schemas.microsoft.com/office/drawing/2014/main" id="{00000000-0008-0000-0400-0000D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9525</xdr:rowOff>
        </xdr:from>
        <xdr:to>
          <xdr:col>6</xdr:col>
          <xdr:colOff>76200</xdr:colOff>
          <xdr:row>214</xdr:row>
          <xdr:rowOff>9525</xdr:rowOff>
        </xdr:to>
        <xdr:sp macro="" textlink="">
          <xdr:nvSpPr>
            <xdr:cNvPr id="48599" name="Check Box 471" hidden="1">
              <a:extLst>
                <a:ext uri="{63B3BB69-23CF-44E3-9099-C40C66FF867C}">
                  <a14:compatExt spid="_x0000_s48599"/>
                </a:ext>
                <a:ext uri="{FF2B5EF4-FFF2-40B4-BE49-F238E27FC236}">
                  <a16:creationId xmlns:a16="http://schemas.microsoft.com/office/drawing/2014/main" id="{00000000-0008-0000-0400-0000D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214</xdr:row>
          <xdr:rowOff>0</xdr:rowOff>
        </xdr:from>
        <xdr:to>
          <xdr:col>6</xdr:col>
          <xdr:colOff>95250</xdr:colOff>
          <xdr:row>215</xdr:row>
          <xdr:rowOff>0</xdr:rowOff>
        </xdr:to>
        <xdr:sp macro="" textlink="">
          <xdr:nvSpPr>
            <xdr:cNvPr id="48600" name="Check Box 472" hidden="1">
              <a:extLst>
                <a:ext uri="{63B3BB69-23CF-44E3-9099-C40C66FF867C}">
                  <a14:compatExt spid="_x0000_s48600"/>
                </a:ext>
                <a:ext uri="{FF2B5EF4-FFF2-40B4-BE49-F238E27FC236}">
                  <a16:creationId xmlns:a16="http://schemas.microsoft.com/office/drawing/2014/main" id="{00000000-0008-0000-0400-0000D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0</xdr:rowOff>
        </xdr:from>
        <xdr:to>
          <xdr:col>8</xdr:col>
          <xdr:colOff>57150</xdr:colOff>
          <xdr:row>196</xdr:row>
          <xdr:rowOff>0</xdr:rowOff>
        </xdr:to>
        <xdr:sp macro="" textlink="">
          <xdr:nvSpPr>
            <xdr:cNvPr id="48601" name="Check Box 473" hidden="1">
              <a:extLst>
                <a:ext uri="{63B3BB69-23CF-44E3-9099-C40C66FF867C}">
                  <a14:compatExt spid="_x0000_s48601"/>
                </a:ext>
                <a:ext uri="{FF2B5EF4-FFF2-40B4-BE49-F238E27FC236}">
                  <a16:creationId xmlns:a16="http://schemas.microsoft.com/office/drawing/2014/main" id="{00000000-0008-0000-0400-0000D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0</xdr:rowOff>
        </xdr:from>
        <xdr:to>
          <xdr:col>8</xdr:col>
          <xdr:colOff>57150</xdr:colOff>
          <xdr:row>199</xdr:row>
          <xdr:rowOff>0</xdr:rowOff>
        </xdr:to>
        <xdr:sp macro="" textlink="">
          <xdr:nvSpPr>
            <xdr:cNvPr id="48602" name="Check Box 474" hidden="1">
              <a:extLst>
                <a:ext uri="{63B3BB69-23CF-44E3-9099-C40C66FF867C}">
                  <a14:compatExt spid="_x0000_s48602"/>
                </a:ext>
                <a:ext uri="{FF2B5EF4-FFF2-40B4-BE49-F238E27FC236}">
                  <a16:creationId xmlns:a16="http://schemas.microsoft.com/office/drawing/2014/main" id="{00000000-0008-0000-0400-0000D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199</xdr:row>
          <xdr:rowOff>9525</xdr:rowOff>
        </xdr:from>
        <xdr:to>
          <xdr:col>6</xdr:col>
          <xdr:colOff>76200</xdr:colOff>
          <xdr:row>199</xdr:row>
          <xdr:rowOff>371475</xdr:rowOff>
        </xdr:to>
        <xdr:sp macro="" textlink="">
          <xdr:nvSpPr>
            <xdr:cNvPr id="48603" name="Check Box 475" hidden="1">
              <a:extLst>
                <a:ext uri="{63B3BB69-23CF-44E3-9099-C40C66FF867C}">
                  <a14:compatExt spid="_x0000_s48603"/>
                </a:ext>
                <a:ext uri="{FF2B5EF4-FFF2-40B4-BE49-F238E27FC236}">
                  <a16:creationId xmlns:a16="http://schemas.microsoft.com/office/drawing/2014/main" id="{00000000-0008-0000-0400-0000D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201</xdr:row>
          <xdr:rowOff>9525</xdr:rowOff>
        </xdr:from>
        <xdr:to>
          <xdr:col>8</xdr:col>
          <xdr:colOff>66675</xdr:colOff>
          <xdr:row>201</xdr:row>
          <xdr:rowOff>371475</xdr:rowOff>
        </xdr:to>
        <xdr:sp macro="" textlink="">
          <xdr:nvSpPr>
            <xdr:cNvPr id="48604" name="Check Box 476" hidden="1">
              <a:extLst>
                <a:ext uri="{63B3BB69-23CF-44E3-9099-C40C66FF867C}">
                  <a14:compatExt spid="_x0000_s48604"/>
                </a:ext>
                <a:ext uri="{FF2B5EF4-FFF2-40B4-BE49-F238E27FC236}">
                  <a16:creationId xmlns:a16="http://schemas.microsoft.com/office/drawing/2014/main" id="{00000000-0008-0000-0400-0000D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371475</xdr:rowOff>
        </xdr:from>
        <xdr:to>
          <xdr:col>8</xdr:col>
          <xdr:colOff>57150</xdr:colOff>
          <xdr:row>212</xdr:row>
          <xdr:rowOff>371475</xdr:rowOff>
        </xdr:to>
        <xdr:sp macro="" textlink="">
          <xdr:nvSpPr>
            <xdr:cNvPr id="48605" name="Check Box 477" hidden="1">
              <a:extLst>
                <a:ext uri="{63B3BB69-23CF-44E3-9099-C40C66FF867C}">
                  <a14:compatExt spid="_x0000_s48605"/>
                </a:ext>
                <a:ext uri="{FF2B5EF4-FFF2-40B4-BE49-F238E27FC236}">
                  <a16:creationId xmlns:a16="http://schemas.microsoft.com/office/drawing/2014/main" id="{00000000-0008-0000-0400-0000D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0</xdr:rowOff>
        </xdr:from>
        <xdr:to>
          <xdr:col>8</xdr:col>
          <xdr:colOff>57150</xdr:colOff>
          <xdr:row>214</xdr:row>
          <xdr:rowOff>0</xdr:rowOff>
        </xdr:to>
        <xdr:sp macro="" textlink="">
          <xdr:nvSpPr>
            <xdr:cNvPr id="48606" name="Check Box 478" hidden="1">
              <a:extLst>
                <a:ext uri="{63B3BB69-23CF-44E3-9099-C40C66FF867C}">
                  <a14:compatExt spid="_x0000_s48606"/>
                </a:ext>
                <a:ext uri="{FF2B5EF4-FFF2-40B4-BE49-F238E27FC236}">
                  <a16:creationId xmlns:a16="http://schemas.microsoft.com/office/drawing/2014/main" id="{00000000-0008-0000-0400-0000D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195</xdr:row>
          <xdr:rowOff>0</xdr:rowOff>
        </xdr:from>
        <xdr:to>
          <xdr:col>10</xdr:col>
          <xdr:colOff>47625</xdr:colOff>
          <xdr:row>196</xdr:row>
          <xdr:rowOff>0</xdr:rowOff>
        </xdr:to>
        <xdr:sp macro="" textlink="">
          <xdr:nvSpPr>
            <xdr:cNvPr id="48607" name="Check Box 479" hidden="1">
              <a:extLst>
                <a:ext uri="{63B3BB69-23CF-44E3-9099-C40C66FF867C}">
                  <a14:compatExt spid="_x0000_s48607"/>
                </a:ext>
                <a:ext uri="{FF2B5EF4-FFF2-40B4-BE49-F238E27FC236}">
                  <a16:creationId xmlns:a16="http://schemas.microsoft.com/office/drawing/2014/main" id="{00000000-0008-0000-0400-0000D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10</xdr:col>
          <xdr:colOff>38100</xdr:colOff>
          <xdr:row>199</xdr:row>
          <xdr:rowOff>0</xdr:rowOff>
        </xdr:to>
        <xdr:sp macro="" textlink="">
          <xdr:nvSpPr>
            <xdr:cNvPr id="48608" name="Check Box 480" hidden="1">
              <a:extLst>
                <a:ext uri="{63B3BB69-23CF-44E3-9099-C40C66FF867C}">
                  <a14:compatExt spid="_x0000_s48608"/>
                </a:ext>
                <a:ext uri="{FF2B5EF4-FFF2-40B4-BE49-F238E27FC236}">
                  <a16:creationId xmlns:a16="http://schemas.microsoft.com/office/drawing/2014/main" id="{00000000-0008-0000-0400-0000E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211</xdr:row>
          <xdr:rowOff>0</xdr:rowOff>
        </xdr:from>
        <xdr:to>
          <xdr:col>10</xdr:col>
          <xdr:colOff>47625</xdr:colOff>
          <xdr:row>212</xdr:row>
          <xdr:rowOff>0</xdr:rowOff>
        </xdr:to>
        <xdr:sp macro="" textlink="">
          <xdr:nvSpPr>
            <xdr:cNvPr id="48609" name="Check Box 481" hidden="1">
              <a:extLst>
                <a:ext uri="{63B3BB69-23CF-44E3-9099-C40C66FF867C}">
                  <a14:compatExt spid="_x0000_s48609"/>
                </a:ext>
                <a:ext uri="{FF2B5EF4-FFF2-40B4-BE49-F238E27FC236}">
                  <a16:creationId xmlns:a16="http://schemas.microsoft.com/office/drawing/2014/main" id="{00000000-0008-0000-0400-0000E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212</xdr:row>
          <xdr:rowOff>0</xdr:rowOff>
        </xdr:from>
        <xdr:to>
          <xdr:col>10</xdr:col>
          <xdr:colOff>38100</xdr:colOff>
          <xdr:row>213</xdr:row>
          <xdr:rowOff>0</xdr:rowOff>
        </xdr:to>
        <xdr:sp macro="" textlink="">
          <xdr:nvSpPr>
            <xdr:cNvPr id="48610" name="Check Box 482" hidden="1">
              <a:extLst>
                <a:ext uri="{63B3BB69-23CF-44E3-9099-C40C66FF867C}">
                  <a14:compatExt spid="_x0000_s48610"/>
                </a:ext>
                <a:ext uri="{FF2B5EF4-FFF2-40B4-BE49-F238E27FC236}">
                  <a16:creationId xmlns:a16="http://schemas.microsoft.com/office/drawing/2014/main" id="{00000000-0008-0000-0400-0000E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195</xdr:row>
          <xdr:rowOff>0</xdr:rowOff>
        </xdr:from>
        <xdr:to>
          <xdr:col>11</xdr:col>
          <xdr:colOff>523875</xdr:colOff>
          <xdr:row>196</xdr:row>
          <xdr:rowOff>361950</xdr:rowOff>
        </xdr:to>
        <xdr:sp macro="" textlink="">
          <xdr:nvSpPr>
            <xdr:cNvPr id="48611" name="Check Box 483" hidden="1">
              <a:extLst>
                <a:ext uri="{63B3BB69-23CF-44E3-9099-C40C66FF867C}">
                  <a14:compatExt spid="_x0000_s48611"/>
                </a:ext>
                <a:ext uri="{FF2B5EF4-FFF2-40B4-BE49-F238E27FC236}">
                  <a16:creationId xmlns:a16="http://schemas.microsoft.com/office/drawing/2014/main" id="{00000000-0008-0000-0400-0000E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19050</xdr:rowOff>
        </xdr:from>
        <xdr:to>
          <xdr:col>11</xdr:col>
          <xdr:colOff>485775</xdr:colOff>
          <xdr:row>197</xdr:row>
          <xdr:rowOff>361950</xdr:rowOff>
        </xdr:to>
        <xdr:sp macro="" textlink="">
          <xdr:nvSpPr>
            <xdr:cNvPr id="48612" name="Check Box 484" hidden="1">
              <a:extLst>
                <a:ext uri="{63B3BB69-23CF-44E3-9099-C40C66FF867C}">
                  <a14:compatExt spid="_x0000_s48612"/>
                </a:ext>
                <a:ext uri="{FF2B5EF4-FFF2-40B4-BE49-F238E27FC236}">
                  <a16:creationId xmlns:a16="http://schemas.microsoft.com/office/drawing/2014/main" id="{00000000-0008-0000-0400-0000E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381000</xdr:rowOff>
        </xdr:from>
        <xdr:to>
          <xdr:col>12</xdr:col>
          <xdr:colOff>0</xdr:colOff>
          <xdr:row>200</xdr:row>
          <xdr:rowOff>0</xdr:rowOff>
        </xdr:to>
        <xdr:sp macro="" textlink="">
          <xdr:nvSpPr>
            <xdr:cNvPr id="48613" name="Check Box 485" hidden="1">
              <a:extLst>
                <a:ext uri="{63B3BB69-23CF-44E3-9099-C40C66FF867C}">
                  <a14:compatExt spid="_x0000_s48613"/>
                </a:ext>
                <a:ext uri="{FF2B5EF4-FFF2-40B4-BE49-F238E27FC236}">
                  <a16:creationId xmlns:a16="http://schemas.microsoft.com/office/drawing/2014/main" id="{00000000-0008-0000-0400-0000E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200</xdr:row>
          <xdr:rowOff>9525</xdr:rowOff>
        </xdr:from>
        <xdr:to>
          <xdr:col>11</xdr:col>
          <xdr:colOff>523875</xdr:colOff>
          <xdr:row>201</xdr:row>
          <xdr:rowOff>0</xdr:rowOff>
        </xdr:to>
        <xdr:sp macro="" textlink="">
          <xdr:nvSpPr>
            <xdr:cNvPr id="48614" name="Check Box 486" hidden="1">
              <a:extLst>
                <a:ext uri="{63B3BB69-23CF-44E3-9099-C40C66FF867C}">
                  <a14:compatExt spid="_x0000_s48614"/>
                </a:ext>
                <a:ext uri="{FF2B5EF4-FFF2-40B4-BE49-F238E27FC236}">
                  <a16:creationId xmlns:a16="http://schemas.microsoft.com/office/drawing/2014/main" id="{00000000-0008-0000-0400-0000E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201</xdr:row>
          <xdr:rowOff>9525</xdr:rowOff>
        </xdr:from>
        <xdr:to>
          <xdr:col>11</xdr:col>
          <xdr:colOff>523875</xdr:colOff>
          <xdr:row>202</xdr:row>
          <xdr:rowOff>371475</xdr:rowOff>
        </xdr:to>
        <xdr:sp macro="" textlink="">
          <xdr:nvSpPr>
            <xdr:cNvPr id="48615" name="Check Box 487" hidden="1">
              <a:extLst>
                <a:ext uri="{63B3BB69-23CF-44E3-9099-C40C66FF867C}">
                  <a14:compatExt spid="_x0000_s48615"/>
                </a:ext>
                <a:ext uri="{FF2B5EF4-FFF2-40B4-BE49-F238E27FC236}">
                  <a16:creationId xmlns:a16="http://schemas.microsoft.com/office/drawing/2014/main" id="{00000000-0008-0000-0400-0000E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211</xdr:row>
          <xdr:rowOff>19050</xdr:rowOff>
        </xdr:from>
        <xdr:to>
          <xdr:col>11</xdr:col>
          <xdr:colOff>523875</xdr:colOff>
          <xdr:row>213</xdr:row>
          <xdr:rowOff>352425</xdr:rowOff>
        </xdr:to>
        <xdr:sp macro="" textlink="">
          <xdr:nvSpPr>
            <xdr:cNvPr id="48616" name="Check Box 488" hidden="1">
              <a:extLst>
                <a:ext uri="{63B3BB69-23CF-44E3-9099-C40C66FF867C}">
                  <a14:compatExt spid="_x0000_s48616"/>
                </a:ext>
                <a:ext uri="{FF2B5EF4-FFF2-40B4-BE49-F238E27FC236}">
                  <a16:creationId xmlns:a16="http://schemas.microsoft.com/office/drawing/2014/main" id="{00000000-0008-0000-0400-0000E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214</xdr:row>
          <xdr:rowOff>0</xdr:rowOff>
        </xdr:from>
        <xdr:to>
          <xdr:col>12</xdr:col>
          <xdr:colOff>0</xdr:colOff>
          <xdr:row>214</xdr:row>
          <xdr:rowOff>371475</xdr:rowOff>
        </xdr:to>
        <xdr:sp macro="" textlink="">
          <xdr:nvSpPr>
            <xdr:cNvPr id="48617" name="Check Box 489" hidden="1">
              <a:extLst>
                <a:ext uri="{63B3BB69-23CF-44E3-9099-C40C66FF867C}">
                  <a14:compatExt spid="_x0000_s48617"/>
                </a:ext>
                <a:ext uri="{FF2B5EF4-FFF2-40B4-BE49-F238E27FC236}">
                  <a16:creationId xmlns:a16="http://schemas.microsoft.com/office/drawing/2014/main" id="{00000000-0008-0000-0400-0000E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9525</xdr:rowOff>
        </xdr:from>
        <xdr:to>
          <xdr:col>4</xdr:col>
          <xdr:colOff>104775</xdr:colOff>
          <xdr:row>216</xdr:row>
          <xdr:rowOff>0</xdr:rowOff>
        </xdr:to>
        <xdr:sp macro="" textlink="">
          <xdr:nvSpPr>
            <xdr:cNvPr id="48618" name="Check Box 490" hidden="1">
              <a:extLst>
                <a:ext uri="{63B3BB69-23CF-44E3-9099-C40C66FF867C}">
                  <a14:compatExt spid="_x0000_s48618"/>
                </a:ext>
                <a:ext uri="{FF2B5EF4-FFF2-40B4-BE49-F238E27FC236}">
                  <a16:creationId xmlns:a16="http://schemas.microsoft.com/office/drawing/2014/main" id="{00000000-0008-0000-0400-0000E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0</xdr:rowOff>
        </xdr:from>
        <xdr:to>
          <xdr:col>4</xdr:col>
          <xdr:colOff>104775</xdr:colOff>
          <xdr:row>217</xdr:row>
          <xdr:rowOff>0</xdr:rowOff>
        </xdr:to>
        <xdr:sp macro="" textlink="">
          <xdr:nvSpPr>
            <xdr:cNvPr id="48619" name="Check Box 491" hidden="1">
              <a:extLst>
                <a:ext uri="{63B3BB69-23CF-44E3-9099-C40C66FF867C}">
                  <a14:compatExt spid="_x0000_s48619"/>
                </a:ext>
                <a:ext uri="{FF2B5EF4-FFF2-40B4-BE49-F238E27FC236}">
                  <a16:creationId xmlns:a16="http://schemas.microsoft.com/office/drawing/2014/main" id="{00000000-0008-0000-0400-0000E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371475</xdr:rowOff>
        </xdr:from>
        <xdr:to>
          <xdr:col>4</xdr:col>
          <xdr:colOff>104775</xdr:colOff>
          <xdr:row>217</xdr:row>
          <xdr:rowOff>371475</xdr:rowOff>
        </xdr:to>
        <xdr:sp macro="" textlink="">
          <xdr:nvSpPr>
            <xdr:cNvPr id="48620" name="Check Box 492" hidden="1">
              <a:extLst>
                <a:ext uri="{63B3BB69-23CF-44E3-9099-C40C66FF867C}">
                  <a14:compatExt spid="_x0000_s48620"/>
                </a:ext>
                <a:ext uri="{FF2B5EF4-FFF2-40B4-BE49-F238E27FC236}">
                  <a16:creationId xmlns:a16="http://schemas.microsoft.com/office/drawing/2014/main" id="{00000000-0008-0000-0400-0000E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0</xdr:rowOff>
        </xdr:from>
        <xdr:to>
          <xdr:col>6</xdr:col>
          <xdr:colOff>85725</xdr:colOff>
          <xdr:row>215</xdr:row>
          <xdr:rowOff>371475</xdr:rowOff>
        </xdr:to>
        <xdr:sp macro="" textlink="">
          <xdr:nvSpPr>
            <xdr:cNvPr id="48621" name="Check Box 493" hidden="1">
              <a:extLst>
                <a:ext uri="{63B3BB69-23CF-44E3-9099-C40C66FF867C}">
                  <a14:compatExt spid="_x0000_s48621"/>
                </a:ext>
                <a:ext uri="{FF2B5EF4-FFF2-40B4-BE49-F238E27FC236}">
                  <a16:creationId xmlns:a16="http://schemas.microsoft.com/office/drawing/2014/main" id="{00000000-0008-0000-0400-0000E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371475</xdr:rowOff>
        </xdr:from>
        <xdr:to>
          <xdr:col>6</xdr:col>
          <xdr:colOff>85725</xdr:colOff>
          <xdr:row>216</xdr:row>
          <xdr:rowOff>371475</xdr:rowOff>
        </xdr:to>
        <xdr:sp macro="" textlink="">
          <xdr:nvSpPr>
            <xdr:cNvPr id="48622" name="Check Box 494" hidden="1">
              <a:extLst>
                <a:ext uri="{63B3BB69-23CF-44E3-9099-C40C66FF867C}">
                  <a14:compatExt spid="_x0000_s48622"/>
                </a:ext>
                <a:ext uri="{FF2B5EF4-FFF2-40B4-BE49-F238E27FC236}">
                  <a16:creationId xmlns:a16="http://schemas.microsoft.com/office/drawing/2014/main" id="{00000000-0008-0000-0400-0000E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216</xdr:row>
          <xdr:rowOff>371475</xdr:rowOff>
        </xdr:from>
        <xdr:to>
          <xdr:col>6</xdr:col>
          <xdr:colOff>85725</xdr:colOff>
          <xdr:row>217</xdr:row>
          <xdr:rowOff>371475</xdr:rowOff>
        </xdr:to>
        <xdr:sp macro="" textlink="">
          <xdr:nvSpPr>
            <xdr:cNvPr id="48623" name="Check Box 495" hidden="1">
              <a:extLst>
                <a:ext uri="{63B3BB69-23CF-44E3-9099-C40C66FF867C}">
                  <a14:compatExt spid="_x0000_s48623"/>
                </a:ext>
                <a:ext uri="{FF2B5EF4-FFF2-40B4-BE49-F238E27FC236}">
                  <a16:creationId xmlns:a16="http://schemas.microsoft.com/office/drawing/2014/main" id="{00000000-0008-0000-0400-0000E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9525</xdr:rowOff>
        </xdr:from>
        <xdr:to>
          <xdr:col>8</xdr:col>
          <xdr:colOff>57150</xdr:colOff>
          <xdr:row>216</xdr:row>
          <xdr:rowOff>0</xdr:rowOff>
        </xdr:to>
        <xdr:sp macro="" textlink="">
          <xdr:nvSpPr>
            <xdr:cNvPr id="48624" name="Check Box 496" hidden="1">
              <a:extLst>
                <a:ext uri="{63B3BB69-23CF-44E3-9099-C40C66FF867C}">
                  <a14:compatExt spid="_x0000_s48624"/>
                </a:ext>
                <a:ext uri="{FF2B5EF4-FFF2-40B4-BE49-F238E27FC236}">
                  <a16:creationId xmlns:a16="http://schemas.microsoft.com/office/drawing/2014/main" id="{00000000-0008-0000-0400-0000F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216</xdr:row>
          <xdr:rowOff>9525</xdr:rowOff>
        </xdr:from>
        <xdr:to>
          <xdr:col>8</xdr:col>
          <xdr:colOff>66675</xdr:colOff>
          <xdr:row>217</xdr:row>
          <xdr:rowOff>9525</xdr:rowOff>
        </xdr:to>
        <xdr:sp macro="" textlink="">
          <xdr:nvSpPr>
            <xdr:cNvPr id="48625" name="Check Box 497" hidden="1">
              <a:extLst>
                <a:ext uri="{63B3BB69-23CF-44E3-9099-C40C66FF867C}">
                  <a14:compatExt spid="_x0000_s48625"/>
                </a:ext>
                <a:ext uri="{FF2B5EF4-FFF2-40B4-BE49-F238E27FC236}">
                  <a16:creationId xmlns:a16="http://schemas.microsoft.com/office/drawing/2014/main" id="{00000000-0008-0000-0400-0000F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10</xdr:col>
          <xdr:colOff>38100</xdr:colOff>
          <xdr:row>215</xdr:row>
          <xdr:rowOff>371475</xdr:rowOff>
        </xdr:to>
        <xdr:sp macro="" textlink="">
          <xdr:nvSpPr>
            <xdr:cNvPr id="48626" name="Check Box 498" hidden="1">
              <a:extLst>
                <a:ext uri="{63B3BB69-23CF-44E3-9099-C40C66FF867C}">
                  <a14:compatExt spid="_x0000_s48626"/>
                </a:ext>
                <a:ext uri="{FF2B5EF4-FFF2-40B4-BE49-F238E27FC236}">
                  <a16:creationId xmlns:a16="http://schemas.microsoft.com/office/drawing/2014/main" id="{00000000-0008-0000-0400-0000F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216</xdr:row>
          <xdr:rowOff>0</xdr:rowOff>
        </xdr:from>
        <xdr:to>
          <xdr:col>10</xdr:col>
          <xdr:colOff>47625</xdr:colOff>
          <xdr:row>217</xdr:row>
          <xdr:rowOff>0</xdr:rowOff>
        </xdr:to>
        <xdr:sp macro="" textlink="">
          <xdr:nvSpPr>
            <xdr:cNvPr id="48627" name="Check Box 499" hidden="1">
              <a:extLst>
                <a:ext uri="{63B3BB69-23CF-44E3-9099-C40C66FF867C}">
                  <a14:compatExt spid="_x0000_s48627"/>
                </a:ext>
                <a:ext uri="{FF2B5EF4-FFF2-40B4-BE49-F238E27FC236}">
                  <a16:creationId xmlns:a16="http://schemas.microsoft.com/office/drawing/2014/main" id="{00000000-0008-0000-0400-0000F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19050</xdr:rowOff>
        </xdr:from>
        <xdr:to>
          <xdr:col>12</xdr:col>
          <xdr:colOff>9525</xdr:colOff>
          <xdr:row>217</xdr:row>
          <xdr:rowOff>371475</xdr:rowOff>
        </xdr:to>
        <xdr:sp macro="" textlink="">
          <xdr:nvSpPr>
            <xdr:cNvPr id="48628" name="Check Box 500" hidden="1">
              <a:extLst>
                <a:ext uri="{63B3BB69-23CF-44E3-9099-C40C66FF867C}">
                  <a14:compatExt spid="_x0000_s48628"/>
                </a:ext>
                <a:ext uri="{FF2B5EF4-FFF2-40B4-BE49-F238E27FC236}">
                  <a16:creationId xmlns:a16="http://schemas.microsoft.com/office/drawing/2014/main" id="{00000000-0008-0000-0400-0000F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217</xdr:row>
          <xdr:rowOff>371475</xdr:rowOff>
        </xdr:from>
        <xdr:to>
          <xdr:col>4</xdr:col>
          <xdr:colOff>95250</xdr:colOff>
          <xdr:row>218</xdr:row>
          <xdr:rowOff>371475</xdr:rowOff>
        </xdr:to>
        <xdr:sp macro="" textlink="">
          <xdr:nvSpPr>
            <xdr:cNvPr id="48629" name="Check Box 501" hidden="1">
              <a:extLst>
                <a:ext uri="{63B3BB69-23CF-44E3-9099-C40C66FF867C}">
                  <a14:compatExt spid="_x0000_s48629"/>
                </a:ext>
                <a:ext uri="{FF2B5EF4-FFF2-40B4-BE49-F238E27FC236}">
                  <a16:creationId xmlns:a16="http://schemas.microsoft.com/office/drawing/2014/main" id="{00000000-0008-0000-0400-0000F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220</xdr:row>
          <xdr:rowOff>0</xdr:rowOff>
        </xdr:from>
        <xdr:to>
          <xdr:col>4</xdr:col>
          <xdr:colOff>95250</xdr:colOff>
          <xdr:row>221</xdr:row>
          <xdr:rowOff>0</xdr:rowOff>
        </xdr:to>
        <xdr:sp macro="" textlink="">
          <xdr:nvSpPr>
            <xdr:cNvPr id="48630" name="Check Box 502" hidden="1">
              <a:extLst>
                <a:ext uri="{63B3BB69-23CF-44E3-9099-C40C66FF867C}">
                  <a14:compatExt spid="_x0000_s48630"/>
                </a:ext>
                <a:ext uri="{FF2B5EF4-FFF2-40B4-BE49-F238E27FC236}">
                  <a16:creationId xmlns:a16="http://schemas.microsoft.com/office/drawing/2014/main" id="{00000000-0008-0000-0400-0000F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0</xdr:rowOff>
        </xdr:from>
        <xdr:to>
          <xdr:col>4</xdr:col>
          <xdr:colOff>95250</xdr:colOff>
          <xdr:row>222</xdr:row>
          <xdr:rowOff>0</xdr:rowOff>
        </xdr:to>
        <xdr:sp macro="" textlink="">
          <xdr:nvSpPr>
            <xdr:cNvPr id="48631" name="Check Box 503" hidden="1">
              <a:extLst>
                <a:ext uri="{63B3BB69-23CF-44E3-9099-C40C66FF867C}">
                  <a14:compatExt spid="_x0000_s48631"/>
                </a:ext>
                <a:ext uri="{FF2B5EF4-FFF2-40B4-BE49-F238E27FC236}">
                  <a16:creationId xmlns:a16="http://schemas.microsoft.com/office/drawing/2014/main" id="{00000000-0008-0000-0400-0000F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0</xdr:rowOff>
        </xdr:from>
        <xdr:to>
          <xdr:col>6</xdr:col>
          <xdr:colOff>76200</xdr:colOff>
          <xdr:row>219</xdr:row>
          <xdr:rowOff>0</xdr:rowOff>
        </xdr:to>
        <xdr:sp macro="" textlink="">
          <xdr:nvSpPr>
            <xdr:cNvPr id="48632" name="Check Box 504" hidden="1">
              <a:extLst>
                <a:ext uri="{63B3BB69-23CF-44E3-9099-C40C66FF867C}">
                  <a14:compatExt spid="_x0000_s48632"/>
                </a:ext>
                <a:ext uri="{FF2B5EF4-FFF2-40B4-BE49-F238E27FC236}">
                  <a16:creationId xmlns:a16="http://schemas.microsoft.com/office/drawing/2014/main" id="{00000000-0008-0000-0400-0000F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9525</xdr:rowOff>
        </xdr:from>
        <xdr:to>
          <xdr:col>6</xdr:col>
          <xdr:colOff>76200</xdr:colOff>
          <xdr:row>221</xdr:row>
          <xdr:rowOff>9525</xdr:rowOff>
        </xdr:to>
        <xdr:sp macro="" textlink="">
          <xdr:nvSpPr>
            <xdr:cNvPr id="48633" name="Check Box 505" hidden="1">
              <a:extLst>
                <a:ext uri="{63B3BB69-23CF-44E3-9099-C40C66FF867C}">
                  <a14:compatExt spid="_x0000_s48633"/>
                </a:ext>
                <a:ext uri="{FF2B5EF4-FFF2-40B4-BE49-F238E27FC236}">
                  <a16:creationId xmlns:a16="http://schemas.microsoft.com/office/drawing/2014/main" id="{00000000-0008-0000-0400-0000F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220</xdr:row>
          <xdr:rowOff>371475</xdr:rowOff>
        </xdr:from>
        <xdr:to>
          <xdr:col>6</xdr:col>
          <xdr:colOff>85725</xdr:colOff>
          <xdr:row>221</xdr:row>
          <xdr:rowOff>371475</xdr:rowOff>
        </xdr:to>
        <xdr:sp macro="" textlink="">
          <xdr:nvSpPr>
            <xdr:cNvPr id="48634" name="Check Box 506" hidden="1">
              <a:extLst>
                <a:ext uri="{63B3BB69-23CF-44E3-9099-C40C66FF867C}">
                  <a14:compatExt spid="_x0000_s48634"/>
                </a:ext>
                <a:ext uri="{FF2B5EF4-FFF2-40B4-BE49-F238E27FC236}">
                  <a16:creationId xmlns:a16="http://schemas.microsoft.com/office/drawing/2014/main" id="{00000000-0008-0000-0400-0000F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0</xdr:rowOff>
        </xdr:from>
        <xdr:to>
          <xdr:col>8</xdr:col>
          <xdr:colOff>57150</xdr:colOff>
          <xdr:row>219</xdr:row>
          <xdr:rowOff>0</xdr:rowOff>
        </xdr:to>
        <xdr:sp macro="" textlink="">
          <xdr:nvSpPr>
            <xdr:cNvPr id="48635" name="Check Box 507" hidden="1">
              <a:extLst>
                <a:ext uri="{63B3BB69-23CF-44E3-9099-C40C66FF867C}">
                  <a14:compatExt spid="_x0000_s48635"/>
                </a:ext>
                <a:ext uri="{FF2B5EF4-FFF2-40B4-BE49-F238E27FC236}">
                  <a16:creationId xmlns:a16="http://schemas.microsoft.com/office/drawing/2014/main" id="{00000000-0008-0000-0400-0000F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10</xdr:col>
          <xdr:colOff>38100</xdr:colOff>
          <xdr:row>219</xdr:row>
          <xdr:rowOff>0</xdr:rowOff>
        </xdr:to>
        <xdr:sp macro="" textlink="">
          <xdr:nvSpPr>
            <xdr:cNvPr id="48636" name="Check Box 508" hidden="1">
              <a:extLst>
                <a:ext uri="{63B3BB69-23CF-44E3-9099-C40C66FF867C}">
                  <a14:compatExt spid="_x0000_s48636"/>
                </a:ext>
                <a:ext uri="{FF2B5EF4-FFF2-40B4-BE49-F238E27FC236}">
                  <a16:creationId xmlns:a16="http://schemas.microsoft.com/office/drawing/2014/main" id="{00000000-0008-0000-0400-0000F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218</xdr:row>
          <xdr:rowOff>0</xdr:rowOff>
        </xdr:from>
        <xdr:to>
          <xdr:col>12</xdr:col>
          <xdr:colOff>0</xdr:colOff>
          <xdr:row>221</xdr:row>
          <xdr:rowOff>0</xdr:rowOff>
        </xdr:to>
        <xdr:sp macro="" textlink="">
          <xdr:nvSpPr>
            <xdr:cNvPr id="48637" name="Check Box 509" hidden="1">
              <a:extLst>
                <a:ext uri="{63B3BB69-23CF-44E3-9099-C40C66FF867C}">
                  <a14:compatExt spid="_x0000_s48637"/>
                </a:ext>
                <a:ext uri="{FF2B5EF4-FFF2-40B4-BE49-F238E27FC236}">
                  <a16:creationId xmlns:a16="http://schemas.microsoft.com/office/drawing/2014/main" id="{00000000-0008-0000-0400-0000F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371475</xdr:rowOff>
        </xdr:from>
        <xdr:to>
          <xdr:col>4</xdr:col>
          <xdr:colOff>95250</xdr:colOff>
          <xdr:row>222</xdr:row>
          <xdr:rowOff>361950</xdr:rowOff>
        </xdr:to>
        <xdr:sp macro="" textlink="">
          <xdr:nvSpPr>
            <xdr:cNvPr id="48638" name="Check Box 510" hidden="1">
              <a:extLst>
                <a:ext uri="{63B3BB69-23CF-44E3-9099-C40C66FF867C}">
                  <a14:compatExt spid="_x0000_s48638"/>
                </a:ext>
                <a:ext uri="{FF2B5EF4-FFF2-40B4-BE49-F238E27FC236}">
                  <a16:creationId xmlns:a16="http://schemas.microsoft.com/office/drawing/2014/main" id="{00000000-0008-0000-0400-0000F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223</xdr:row>
          <xdr:rowOff>0</xdr:rowOff>
        </xdr:from>
        <xdr:to>
          <xdr:col>4</xdr:col>
          <xdr:colOff>104775</xdr:colOff>
          <xdr:row>224</xdr:row>
          <xdr:rowOff>0</xdr:rowOff>
        </xdr:to>
        <xdr:sp macro="" textlink="">
          <xdr:nvSpPr>
            <xdr:cNvPr id="48639" name="Check Box 511" hidden="1">
              <a:extLst>
                <a:ext uri="{63B3BB69-23CF-44E3-9099-C40C66FF867C}">
                  <a14:compatExt spid="_x0000_s48639"/>
                </a:ext>
                <a:ext uri="{FF2B5EF4-FFF2-40B4-BE49-F238E27FC236}">
                  <a16:creationId xmlns:a16="http://schemas.microsoft.com/office/drawing/2014/main" id="{00000000-0008-0000-0400-0000F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224</xdr:row>
          <xdr:rowOff>0</xdr:rowOff>
        </xdr:from>
        <xdr:to>
          <xdr:col>4</xdr:col>
          <xdr:colOff>95250</xdr:colOff>
          <xdr:row>225</xdr:row>
          <xdr:rowOff>0</xdr:rowOff>
        </xdr:to>
        <xdr:sp macro="" textlink="">
          <xdr:nvSpPr>
            <xdr:cNvPr id="48640" name="Check Box 512" hidden="1">
              <a:extLst>
                <a:ext uri="{63B3BB69-23CF-44E3-9099-C40C66FF867C}">
                  <a14:compatExt spid="_x0000_s48640"/>
                </a:ext>
                <a:ext uri="{FF2B5EF4-FFF2-40B4-BE49-F238E27FC236}">
                  <a16:creationId xmlns:a16="http://schemas.microsoft.com/office/drawing/2014/main" id="{00000000-0008-0000-0400-00000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225</xdr:row>
          <xdr:rowOff>0</xdr:rowOff>
        </xdr:from>
        <xdr:to>
          <xdr:col>4</xdr:col>
          <xdr:colOff>104775</xdr:colOff>
          <xdr:row>226</xdr:row>
          <xdr:rowOff>0</xdr:rowOff>
        </xdr:to>
        <xdr:sp macro="" textlink="">
          <xdr:nvSpPr>
            <xdr:cNvPr id="48641" name="Check Box 513" hidden="1">
              <a:extLst>
                <a:ext uri="{63B3BB69-23CF-44E3-9099-C40C66FF867C}">
                  <a14:compatExt spid="_x0000_s48641"/>
                </a:ext>
                <a:ext uri="{FF2B5EF4-FFF2-40B4-BE49-F238E27FC236}">
                  <a16:creationId xmlns:a16="http://schemas.microsoft.com/office/drawing/2014/main" id="{00000000-0008-0000-0400-00000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226</xdr:row>
          <xdr:rowOff>9525</xdr:rowOff>
        </xdr:from>
        <xdr:to>
          <xdr:col>4</xdr:col>
          <xdr:colOff>114300</xdr:colOff>
          <xdr:row>227</xdr:row>
          <xdr:rowOff>9525</xdr:rowOff>
        </xdr:to>
        <xdr:sp macro="" textlink="">
          <xdr:nvSpPr>
            <xdr:cNvPr id="48642" name="Check Box 514" hidden="1">
              <a:extLst>
                <a:ext uri="{63B3BB69-23CF-44E3-9099-C40C66FF867C}">
                  <a14:compatExt spid="_x0000_s48642"/>
                </a:ext>
                <a:ext uri="{FF2B5EF4-FFF2-40B4-BE49-F238E27FC236}">
                  <a16:creationId xmlns:a16="http://schemas.microsoft.com/office/drawing/2014/main" id="{00000000-0008-0000-0400-00000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227</xdr:row>
          <xdr:rowOff>0</xdr:rowOff>
        </xdr:from>
        <xdr:to>
          <xdr:col>4</xdr:col>
          <xdr:colOff>104775</xdr:colOff>
          <xdr:row>228</xdr:row>
          <xdr:rowOff>0</xdr:rowOff>
        </xdr:to>
        <xdr:sp macro="" textlink="">
          <xdr:nvSpPr>
            <xdr:cNvPr id="48643" name="Check Box 515" hidden="1">
              <a:extLst>
                <a:ext uri="{63B3BB69-23CF-44E3-9099-C40C66FF867C}">
                  <a14:compatExt spid="_x0000_s48643"/>
                </a:ext>
                <a:ext uri="{FF2B5EF4-FFF2-40B4-BE49-F238E27FC236}">
                  <a16:creationId xmlns:a16="http://schemas.microsoft.com/office/drawing/2014/main" id="{00000000-0008-0000-0400-00000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228</xdr:row>
          <xdr:rowOff>19050</xdr:rowOff>
        </xdr:from>
        <xdr:to>
          <xdr:col>4</xdr:col>
          <xdr:colOff>104775</xdr:colOff>
          <xdr:row>229</xdr:row>
          <xdr:rowOff>9525</xdr:rowOff>
        </xdr:to>
        <xdr:sp macro="" textlink="">
          <xdr:nvSpPr>
            <xdr:cNvPr id="48644" name="Check Box 516" hidden="1">
              <a:extLst>
                <a:ext uri="{63B3BB69-23CF-44E3-9099-C40C66FF867C}">
                  <a14:compatExt spid="_x0000_s48644"/>
                </a:ext>
                <a:ext uri="{FF2B5EF4-FFF2-40B4-BE49-F238E27FC236}">
                  <a16:creationId xmlns:a16="http://schemas.microsoft.com/office/drawing/2014/main" id="{00000000-0008-0000-0400-00000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229</xdr:row>
          <xdr:rowOff>0</xdr:rowOff>
        </xdr:from>
        <xdr:to>
          <xdr:col>4</xdr:col>
          <xdr:colOff>95250</xdr:colOff>
          <xdr:row>230</xdr:row>
          <xdr:rowOff>0</xdr:rowOff>
        </xdr:to>
        <xdr:sp macro="" textlink="">
          <xdr:nvSpPr>
            <xdr:cNvPr id="48645" name="Check Box 517" hidden="1">
              <a:extLst>
                <a:ext uri="{63B3BB69-23CF-44E3-9099-C40C66FF867C}">
                  <a14:compatExt spid="_x0000_s48645"/>
                </a:ext>
                <a:ext uri="{FF2B5EF4-FFF2-40B4-BE49-F238E27FC236}">
                  <a16:creationId xmlns:a16="http://schemas.microsoft.com/office/drawing/2014/main" id="{00000000-0008-0000-0400-00000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230</xdr:row>
          <xdr:rowOff>0</xdr:rowOff>
        </xdr:from>
        <xdr:to>
          <xdr:col>4</xdr:col>
          <xdr:colOff>104775</xdr:colOff>
          <xdr:row>231</xdr:row>
          <xdr:rowOff>0</xdr:rowOff>
        </xdr:to>
        <xdr:sp macro="" textlink="">
          <xdr:nvSpPr>
            <xdr:cNvPr id="48646" name="Check Box 518" hidden="1">
              <a:extLst>
                <a:ext uri="{63B3BB69-23CF-44E3-9099-C40C66FF867C}">
                  <a14:compatExt spid="_x0000_s48646"/>
                </a:ext>
                <a:ext uri="{FF2B5EF4-FFF2-40B4-BE49-F238E27FC236}">
                  <a16:creationId xmlns:a16="http://schemas.microsoft.com/office/drawing/2014/main" id="{00000000-0008-0000-0400-00000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9525</xdr:rowOff>
        </xdr:from>
        <xdr:to>
          <xdr:col>4</xdr:col>
          <xdr:colOff>95250</xdr:colOff>
          <xdr:row>232</xdr:row>
          <xdr:rowOff>9525</xdr:rowOff>
        </xdr:to>
        <xdr:sp macro="" textlink="">
          <xdr:nvSpPr>
            <xdr:cNvPr id="48647" name="Check Box 519" hidden="1">
              <a:extLst>
                <a:ext uri="{63B3BB69-23CF-44E3-9099-C40C66FF867C}">
                  <a14:compatExt spid="_x0000_s48647"/>
                </a:ext>
                <a:ext uri="{FF2B5EF4-FFF2-40B4-BE49-F238E27FC236}">
                  <a16:creationId xmlns:a16="http://schemas.microsoft.com/office/drawing/2014/main" id="{00000000-0008-0000-0400-00000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231</xdr:row>
          <xdr:rowOff>371475</xdr:rowOff>
        </xdr:from>
        <xdr:to>
          <xdr:col>4</xdr:col>
          <xdr:colOff>104775</xdr:colOff>
          <xdr:row>232</xdr:row>
          <xdr:rowOff>371475</xdr:rowOff>
        </xdr:to>
        <xdr:sp macro="" textlink="">
          <xdr:nvSpPr>
            <xdr:cNvPr id="48648" name="Check Box 520" hidden="1">
              <a:extLst>
                <a:ext uri="{63B3BB69-23CF-44E3-9099-C40C66FF867C}">
                  <a14:compatExt spid="_x0000_s48648"/>
                </a:ext>
                <a:ext uri="{FF2B5EF4-FFF2-40B4-BE49-F238E27FC236}">
                  <a16:creationId xmlns:a16="http://schemas.microsoft.com/office/drawing/2014/main" id="{00000000-0008-0000-0400-00000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233</xdr:row>
          <xdr:rowOff>9525</xdr:rowOff>
        </xdr:from>
        <xdr:to>
          <xdr:col>4</xdr:col>
          <xdr:colOff>104775</xdr:colOff>
          <xdr:row>234</xdr:row>
          <xdr:rowOff>9525</xdr:rowOff>
        </xdr:to>
        <xdr:sp macro="" textlink="">
          <xdr:nvSpPr>
            <xdr:cNvPr id="48649" name="Check Box 521" hidden="1">
              <a:extLst>
                <a:ext uri="{63B3BB69-23CF-44E3-9099-C40C66FF867C}">
                  <a14:compatExt spid="_x0000_s48649"/>
                </a:ext>
                <a:ext uri="{FF2B5EF4-FFF2-40B4-BE49-F238E27FC236}">
                  <a16:creationId xmlns:a16="http://schemas.microsoft.com/office/drawing/2014/main" id="{00000000-0008-0000-0400-00000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234</xdr:row>
          <xdr:rowOff>0</xdr:rowOff>
        </xdr:from>
        <xdr:to>
          <xdr:col>4</xdr:col>
          <xdr:colOff>104775</xdr:colOff>
          <xdr:row>235</xdr:row>
          <xdr:rowOff>0</xdr:rowOff>
        </xdr:to>
        <xdr:sp macro="" textlink="">
          <xdr:nvSpPr>
            <xdr:cNvPr id="48650" name="Check Box 522" hidden="1">
              <a:extLst>
                <a:ext uri="{63B3BB69-23CF-44E3-9099-C40C66FF867C}">
                  <a14:compatExt spid="_x0000_s48650"/>
                </a:ext>
                <a:ext uri="{FF2B5EF4-FFF2-40B4-BE49-F238E27FC236}">
                  <a16:creationId xmlns:a16="http://schemas.microsoft.com/office/drawing/2014/main" id="{00000000-0008-0000-0400-00000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241</xdr:row>
          <xdr:rowOff>0</xdr:rowOff>
        </xdr:from>
        <xdr:to>
          <xdr:col>4</xdr:col>
          <xdr:colOff>95250</xdr:colOff>
          <xdr:row>241</xdr:row>
          <xdr:rowOff>371475</xdr:rowOff>
        </xdr:to>
        <xdr:sp macro="" textlink="">
          <xdr:nvSpPr>
            <xdr:cNvPr id="48651" name="Check Box 523" hidden="1">
              <a:extLst>
                <a:ext uri="{63B3BB69-23CF-44E3-9099-C40C66FF867C}">
                  <a14:compatExt spid="_x0000_s48651"/>
                </a:ext>
                <a:ext uri="{FF2B5EF4-FFF2-40B4-BE49-F238E27FC236}">
                  <a16:creationId xmlns:a16="http://schemas.microsoft.com/office/drawing/2014/main" id="{00000000-0008-0000-0400-00000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242</xdr:row>
          <xdr:rowOff>9525</xdr:rowOff>
        </xdr:from>
        <xdr:to>
          <xdr:col>4</xdr:col>
          <xdr:colOff>104775</xdr:colOff>
          <xdr:row>243</xdr:row>
          <xdr:rowOff>9525</xdr:rowOff>
        </xdr:to>
        <xdr:sp macro="" textlink="">
          <xdr:nvSpPr>
            <xdr:cNvPr id="48652" name="Check Box 524" hidden="1">
              <a:extLst>
                <a:ext uri="{63B3BB69-23CF-44E3-9099-C40C66FF867C}">
                  <a14:compatExt spid="_x0000_s48652"/>
                </a:ext>
                <a:ext uri="{FF2B5EF4-FFF2-40B4-BE49-F238E27FC236}">
                  <a16:creationId xmlns:a16="http://schemas.microsoft.com/office/drawing/2014/main" id="{00000000-0008-0000-0400-00000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243</xdr:row>
          <xdr:rowOff>0</xdr:rowOff>
        </xdr:from>
        <xdr:to>
          <xdr:col>4</xdr:col>
          <xdr:colOff>104775</xdr:colOff>
          <xdr:row>244</xdr:row>
          <xdr:rowOff>0</xdr:rowOff>
        </xdr:to>
        <xdr:sp macro="" textlink="">
          <xdr:nvSpPr>
            <xdr:cNvPr id="48653" name="Check Box 525" hidden="1">
              <a:extLst>
                <a:ext uri="{63B3BB69-23CF-44E3-9099-C40C66FF867C}">
                  <a14:compatExt spid="_x0000_s48653"/>
                </a:ext>
                <a:ext uri="{FF2B5EF4-FFF2-40B4-BE49-F238E27FC236}">
                  <a16:creationId xmlns:a16="http://schemas.microsoft.com/office/drawing/2014/main" id="{00000000-0008-0000-0400-00000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244</xdr:row>
          <xdr:rowOff>0</xdr:rowOff>
        </xdr:from>
        <xdr:to>
          <xdr:col>4</xdr:col>
          <xdr:colOff>104775</xdr:colOff>
          <xdr:row>245</xdr:row>
          <xdr:rowOff>0</xdr:rowOff>
        </xdr:to>
        <xdr:sp macro="" textlink="">
          <xdr:nvSpPr>
            <xdr:cNvPr id="48654" name="Check Box 526" hidden="1">
              <a:extLst>
                <a:ext uri="{63B3BB69-23CF-44E3-9099-C40C66FF867C}">
                  <a14:compatExt spid="_x0000_s48654"/>
                </a:ext>
                <a:ext uri="{FF2B5EF4-FFF2-40B4-BE49-F238E27FC236}">
                  <a16:creationId xmlns:a16="http://schemas.microsoft.com/office/drawing/2014/main" id="{00000000-0008-0000-0400-00000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245</xdr:row>
          <xdr:rowOff>0</xdr:rowOff>
        </xdr:from>
        <xdr:to>
          <xdr:col>4</xdr:col>
          <xdr:colOff>104775</xdr:colOff>
          <xdr:row>246</xdr:row>
          <xdr:rowOff>0</xdr:rowOff>
        </xdr:to>
        <xdr:sp macro="" textlink="">
          <xdr:nvSpPr>
            <xdr:cNvPr id="48655" name="Check Box 527" hidden="1">
              <a:extLst>
                <a:ext uri="{63B3BB69-23CF-44E3-9099-C40C66FF867C}">
                  <a14:compatExt spid="_x0000_s48655"/>
                </a:ext>
                <a:ext uri="{FF2B5EF4-FFF2-40B4-BE49-F238E27FC236}">
                  <a16:creationId xmlns:a16="http://schemas.microsoft.com/office/drawing/2014/main" id="{00000000-0008-0000-0400-00000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246</xdr:row>
          <xdr:rowOff>0</xdr:rowOff>
        </xdr:from>
        <xdr:to>
          <xdr:col>4</xdr:col>
          <xdr:colOff>104775</xdr:colOff>
          <xdr:row>247</xdr:row>
          <xdr:rowOff>0</xdr:rowOff>
        </xdr:to>
        <xdr:sp macro="" textlink="">
          <xdr:nvSpPr>
            <xdr:cNvPr id="48656" name="Check Box 528" hidden="1">
              <a:extLst>
                <a:ext uri="{63B3BB69-23CF-44E3-9099-C40C66FF867C}">
                  <a14:compatExt spid="_x0000_s48656"/>
                </a:ext>
                <a:ext uri="{FF2B5EF4-FFF2-40B4-BE49-F238E27FC236}">
                  <a16:creationId xmlns:a16="http://schemas.microsoft.com/office/drawing/2014/main" id="{00000000-0008-0000-0400-00001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0</xdr:rowOff>
        </xdr:from>
        <xdr:to>
          <xdr:col>4</xdr:col>
          <xdr:colOff>104775</xdr:colOff>
          <xdr:row>247</xdr:row>
          <xdr:rowOff>371475</xdr:rowOff>
        </xdr:to>
        <xdr:sp macro="" textlink="">
          <xdr:nvSpPr>
            <xdr:cNvPr id="48657" name="Check Box 529" hidden="1">
              <a:extLst>
                <a:ext uri="{63B3BB69-23CF-44E3-9099-C40C66FF867C}">
                  <a14:compatExt spid="_x0000_s48657"/>
                </a:ext>
                <a:ext uri="{FF2B5EF4-FFF2-40B4-BE49-F238E27FC236}">
                  <a16:creationId xmlns:a16="http://schemas.microsoft.com/office/drawing/2014/main" id="{00000000-0008-0000-0400-00001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223</xdr:row>
          <xdr:rowOff>9525</xdr:rowOff>
        </xdr:from>
        <xdr:to>
          <xdr:col>6</xdr:col>
          <xdr:colOff>85725</xdr:colOff>
          <xdr:row>224</xdr:row>
          <xdr:rowOff>9525</xdr:rowOff>
        </xdr:to>
        <xdr:sp macro="" textlink="">
          <xdr:nvSpPr>
            <xdr:cNvPr id="48658" name="Check Box 530" hidden="1">
              <a:extLst>
                <a:ext uri="{63B3BB69-23CF-44E3-9099-C40C66FF867C}">
                  <a14:compatExt spid="_x0000_s48658"/>
                </a:ext>
                <a:ext uri="{FF2B5EF4-FFF2-40B4-BE49-F238E27FC236}">
                  <a16:creationId xmlns:a16="http://schemas.microsoft.com/office/drawing/2014/main" id="{00000000-0008-0000-0400-00001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225</xdr:row>
          <xdr:rowOff>0</xdr:rowOff>
        </xdr:from>
        <xdr:to>
          <xdr:col>6</xdr:col>
          <xdr:colOff>85725</xdr:colOff>
          <xdr:row>226</xdr:row>
          <xdr:rowOff>0</xdr:rowOff>
        </xdr:to>
        <xdr:sp macro="" textlink="">
          <xdr:nvSpPr>
            <xdr:cNvPr id="48659" name="Check Box 531" hidden="1">
              <a:extLst>
                <a:ext uri="{63B3BB69-23CF-44E3-9099-C40C66FF867C}">
                  <a14:compatExt spid="_x0000_s48659"/>
                </a:ext>
                <a:ext uri="{FF2B5EF4-FFF2-40B4-BE49-F238E27FC236}">
                  <a16:creationId xmlns:a16="http://schemas.microsoft.com/office/drawing/2014/main" id="{00000000-0008-0000-0400-00001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226</xdr:row>
          <xdr:rowOff>0</xdr:rowOff>
        </xdr:from>
        <xdr:to>
          <xdr:col>6</xdr:col>
          <xdr:colOff>76200</xdr:colOff>
          <xdr:row>227</xdr:row>
          <xdr:rowOff>0</xdr:rowOff>
        </xdr:to>
        <xdr:sp macro="" textlink="">
          <xdr:nvSpPr>
            <xdr:cNvPr id="48660" name="Check Box 532" hidden="1">
              <a:extLst>
                <a:ext uri="{63B3BB69-23CF-44E3-9099-C40C66FF867C}">
                  <a14:compatExt spid="_x0000_s48660"/>
                </a:ext>
                <a:ext uri="{FF2B5EF4-FFF2-40B4-BE49-F238E27FC236}">
                  <a16:creationId xmlns:a16="http://schemas.microsoft.com/office/drawing/2014/main" id="{00000000-0008-0000-0400-00001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227</xdr:row>
          <xdr:rowOff>9525</xdr:rowOff>
        </xdr:from>
        <xdr:to>
          <xdr:col>6</xdr:col>
          <xdr:colOff>85725</xdr:colOff>
          <xdr:row>228</xdr:row>
          <xdr:rowOff>9525</xdr:rowOff>
        </xdr:to>
        <xdr:sp macro="" textlink="">
          <xdr:nvSpPr>
            <xdr:cNvPr id="48661" name="Check Box 533" hidden="1">
              <a:extLst>
                <a:ext uri="{63B3BB69-23CF-44E3-9099-C40C66FF867C}">
                  <a14:compatExt spid="_x0000_s48661"/>
                </a:ext>
                <a:ext uri="{FF2B5EF4-FFF2-40B4-BE49-F238E27FC236}">
                  <a16:creationId xmlns:a16="http://schemas.microsoft.com/office/drawing/2014/main" id="{00000000-0008-0000-0400-00001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228</xdr:row>
          <xdr:rowOff>0</xdr:rowOff>
        </xdr:from>
        <xdr:to>
          <xdr:col>6</xdr:col>
          <xdr:colOff>85725</xdr:colOff>
          <xdr:row>228</xdr:row>
          <xdr:rowOff>371475</xdr:rowOff>
        </xdr:to>
        <xdr:sp macro="" textlink="">
          <xdr:nvSpPr>
            <xdr:cNvPr id="48662" name="Check Box 534" hidden="1">
              <a:extLst>
                <a:ext uri="{63B3BB69-23CF-44E3-9099-C40C66FF867C}">
                  <a14:compatExt spid="_x0000_s48662"/>
                </a:ext>
                <a:ext uri="{FF2B5EF4-FFF2-40B4-BE49-F238E27FC236}">
                  <a16:creationId xmlns:a16="http://schemas.microsoft.com/office/drawing/2014/main" id="{00000000-0008-0000-0400-00001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229</xdr:row>
          <xdr:rowOff>0</xdr:rowOff>
        </xdr:from>
        <xdr:to>
          <xdr:col>6</xdr:col>
          <xdr:colOff>85725</xdr:colOff>
          <xdr:row>230</xdr:row>
          <xdr:rowOff>0</xdr:rowOff>
        </xdr:to>
        <xdr:sp macro="" textlink="">
          <xdr:nvSpPr>
            <xdr:cNvPr id="48663" name="Check Box 535" hidden="1">
              <a:extLst>
                <a:ext uri="{63B3BB69-23CF-44E3-9099-C40C66FF867C}">
                  <a14:compatExt spid="_x0000_s48663"/>
                </a:ext>
                <a:ext uri="{FF2B5EF4-FFF2-40B4-BE49-F238E27FC236}">
                  <a16:creationId xmlns:a16="http://schemas.microsoft.com/office/drawing/2014/main" id="{00000000-0008-0000-0400-00001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230</xdr:row>
          <xdr:rowOff>0</xdr:rowOff>
        </xdr:from>
        <xdr:to>
          <xdr:col>6</xdr:col>
          <xdr:colOff>85725</xdr:colOff>
          <xdr:row>231</xdr:row>
          <xdr:rowOff>0</xdr:rowOff>
        </xdr:to>
        <xdr:sp macro="" textlink="">
          <xdr:nvSpPr>
            <xdr:cNvPr id="48664" name="Check Box 536" hidden="1">
              <a:extLst>
                <a:ext uri="{63B3BB69-23CF-44E3-9099-C40C66FF867C}">
                  <a14:compatExt spid="_x0000_s48664"/>
                </a:ext>
                <a:ext uri="{FF2B5EF4-FFF2-40B4-BE49-F238E27FC236}">
                  <a16:creationId xmlns:a16="http://schemas.microsoft.com/office/drawing/2014/main" id="{00000000-0008-0000-0400-00001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230</xdr:row>
          <xdr:rowOff>371475</xdr:rowOff>
        </xdr:from>
        <xdr:to>
          <xdr:col>6</xdr:col>
          <xdr:colOff>76200</xdr:colOff>
          <xdr:row>231</xdr:row>
          <xdr:rowOff>371475</xdr:rowOff>
        </xdr:to>
        <xdr:sp macro="" textlink="">
          <xdr:nvSpPr>
            <xdr:cNvPr id="48665" name="Check Box 537" hidden="1">
              <a:extLst>
                <a:ext uri="{63B3BB69-23CF-44E3-9099-C40C66FF867C}">
                  <a14:compatExt spid="_x0000_s48665"/>
                </a:ext>
                <a:ext uri="{FF2B5EF4-FFF2-40B4-BE49-F238E27FC236}">
                  <a16:creationId xmlns:a16="http://schemas.microsoft.com/office/drawing/2014/main" id="{00000000-0008-0000-0400-00001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231</xdr:row>
          <xdr:rowOff>371475</xdr:rowOff>
        </xdr:from>
        <xdr:to>
          <xdr:col>6</xdr:col>
          <xdr:colOff>85725</xdr:colOff>
          <xdr:row>232</xdr:row>
          <xdr:rowOff>371475</xdr:rowOff>
        </xdr:to>
        <xdr:sp macro="" textlink="">
          <xdr:nvSpPr>
            <xdr:cNvPr id="48666" name="Check Box 538" hidden="1">
              <a:extLst>
                <a:ext uri="{63B3BB69-23CF-44E3-9099-C40C66FF867C}">
                  <a14:compatExt spid="_x0000_s48666"/>
                </a:ext>
                <a:ext uri="{FF2B5EF4-FFF2-40B4-BE49-F238E27FC236}">
                  <a16:creationId xmlns:a16="http://schemas.microsoft.com/office/drawing/2014/main" id="{00000000-0008-0000-0400-00001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233</xdr:row>
          <xdr:rowOff>0</xdr:rowOff>
        </xdr:from>
        <xdr:to>
          <xdr:col>6</xdr:col>
          <xdr:colOff>76200</xdr:colOff>
          <xdr:row>234</xdr:row>
          <xdr:rowOff>0</xdr:rowOff>
        </xdr:to>
        <xdr:sp macro="" textlink="">
          <xdr:nvSpPr>
            <xdr:cNvPr id="48667" name="Check Box 539" hidden="1">
              <a:extLst>
                <a:ext uri="{63B3BB69-23CF-44E3-9099-C40C66FF867C}">
                  <a14:compatExt spid="_x0000_s48667"/>
                </a:ext>
                <a:ext uri="{FF2B5EF4-FFF2-40B4-BE49-F238E27FC236}">
                  <a16:creationId xmlns:a16="http://schemas.microsoft.com/office/drawing/2014/main" id="{00000000-0008-0000-0400-00001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234</xdr:row>
          <xdr:rowOff>0</xdr:rowOff>
        </xdr:from>
        <xdr:to>
          <xdr:col>6</xdr:col>
          <xdr:colOff>85725</xdr:colOff>
          <xdr:row>235</xdr:row>
          <xdr:rowOff>0</xdr:rowOff>
        </xdr:to>
        <xdr:sp macro="" textlink="">
          <xdr:nvSpPr>
            <xdr:cNvPr id="48668" name="Check Box 540" hidden="1">
              <a:extLst>
                <a:ext uri="{63B3BB69-23CF-44E3-9099-C40C66FF867C}">
                  <a14:compatExt spid="_x0000_s48668"/>
                </a:ext>
                <a:ext uri="{FF2B5EF4-FFF2-40B4-BE49-F238E27FC236}">
                  <a16:creationId xmlns:a16="http://schemas.microsoft.com/office/drawing/2014/main" id="{00000000-0008-0000-0400-00001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241</xdr:row>
          <xdr:rowOff>0</xdr:rowOff>
        </xdr:from>
        <xdr:to>
          <xdr:col>6</xdr:col>
          <xdr:colOff>85725</xdr:colOff>
          <xdr:row>241</xdr:row>
          <xdr:rowOff>371475</xdr:rowOff>
        </xdr:to>
        <xdr:sp macro="" textlink="">
          <xdr:nvSpPr>
            <xdr:cNvPr id="48669" name="Check Box 541" hidden="1">
              <a:extLst>
                <a:ext uri="{63B3BB69-23CF-44E3-9099-C40C66FF867C}">
                  <a14:compatExt spid="_x0000_s48669"/>
                </a:ext>
                <a:ext uri="{FF2B5EF4-FFF2-40B4-BE49-F238E27FC236}">
                  <a16:creationId xmlns:a16="http://schemas.microsoft.com/office/drawing/2014/main" id="{00000000-0008-0000-0400-00001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243</xdr:row>
          <xdr:rowOff>9525</xdr:rowOff>
        </xdr:from>
        <xdr:to>
          <xdr:col>6</xdr:col>
          <xdr:colOff>85725</xdr:colOff>
          <xdr:row>244</xdr:row>
          <xdr:rowOff>9525</xdr:rowOff>
        </xdr:to>
        <xdr:sp macro="" textlink="">
          <xdr:nvSpPr>
            <xdr:cNvPr id="48670" name="Check Box 542" hidden="1">
              <a:extLst>
                <a:ext uri="{63B3BB69-23CF-44E3-9099-C40C66FF867C}">
                  <a14:compatExt spid="_x0000_s48670"/>
                </a:ext>
                <a:ext uri="{FF2B5EF4-FFF2-40B4-BE49-F238E27FC236}">
                  <a16:creationId xmlns:a16="http://schemas.microsoft.com/office/drawing/2014/main" id="{00000000-0008-0000-0400-00001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244</xdr:row>
          <xdr:rowOff>9525</xdr:rowOff>
        </xdr:from>
        <xdr:to>
          <xdr:col>6</xdr:col>
          <xdr:colOff>85725</xdr:colOff>
          <xdr:row>245</xdr:row>
          <xdr:rowOff>9525</xdr:rowOff>
        </xdr:to>
        <xdr:sp macro="" textlink="">
          <xdr:nvSpPr>
            <xdr:cNvPr id="48671" name="Check Box 543" hidden="1">
              <a:extLst>
                <a:ext uri="{63B3BB69-23CF-44E3-9099-C40C66FF867C}">
                  <a14:compatExt spid="_x0000_s48671"/>
                </a:ext>
                <a:ext uri="{FF2B5EF4-FFF2-40B4-BE49-F238E27FC236}">
                  <a16:creationId xmlns:a16="http://schemas.microsoft.com/office/drawing/2014/main" id="{00000000-0008-0000-0400-00001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245</xdr:row>
          <xdr:rowOff>0</xdr:rowOff>
        </xdr:from>
        <xdr:to>
          <xdr:col>6</xdr:col>
          <xdr:colOff>85725</xdr:colOff>
          <xdr:row>246</xdr:row>
          <xdr:rowOff>0</xdr:rowOff>
        </xdr:to>
        <xdr:sp macro="" textlink="">
          <xdr:nvSpPr>
            <xdr:cNvPr id="48672" name="Check Box 544" hidden="1">
              <a:extLst>
                <a:ext uri="{63B3BB69-23CF-44E3-9099-C40C66FF867C}">
                  <a14:compatExt spid="_x0000_s48672"/>
                </a:ext>
                <a:ext uri="{FF2B5EF4-FFF2-40B4-BE49-F238E27FC236}">
                  <a16:creationId xmlns:a16="http://schemas.microsoft.com/office/drawing/2014/main" id="{00000000-0008-0000-0400-00002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245</xdr:row>
          <xdr:rowOff>371475</xdr:rowOff>
        </xdr:from>
        <xdr:to>
          <xdr:col>6</xdr:col>
          <xdr:colOff>76200</xdr:colOff>
          <xdr:row>246</xdr:row>
          <xdr:rowOff>371475</xdr:rowOff>
        </xdr:to>
        <xdr:sp macro="" textlink="">
          <xdr:nvSpPr>
            <xdr:cNvPr id="48673" name="Check Box 545" hidden="1">
              <a:extLst>
                <a:ext uri="{63B3BB69-23CF-44E3-9099-C40C66FF867C}">
                  <a14:compatExt spid="_x0000_s48673"/>
                </a:ext>
                <a:ext uri="{FF2B5EF4-FFF2-40B4-BE49-F238E27FC236}">
                  <a16:creationId xmlns:a16="http://schemas.microsoft.com/office/drawing/2014/main" id="{00000000-0008-0000-0400-00002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247</xdr:row>
          <xdr:rowOff>28575</xdr:rowOff>
        </xdr:from>
        <xdr:to>
          <xdr:col>6</xdr:col>
          <xdr:colOff>66675</xdr:colOff>
          <xdr:row>248</xdr:row>
          <xdr:rowOff>19050</xdr:rowOff>
        </xdr:to>
        <xdr:sp macro="" textlink="">
          <xdr:nvSpPr>
            <xdr:cNvPr id="48674" name="Check Box 546" hidden="1">
              <a:extLst>
                <a:ext uri="{63B3BB69-23CF-44E3-9099-C40C66FF867C}">
                  <a14:compatExt spid="_x0000_s48674"/>
                </a:ext>
                <a:ext uri="{FF2B5EF4-FFF2-40B4-BE49-F238E27FC236}">
                  <a16:creationId xmlns:a16="http://schemas.microsoft.com/office/drawing/2014/main" id="{00000000-0008-0000-0400-00002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371475</xdr:rowOff>
        </xdr:from>
        <xdr:to>
          <xdr:col>8</xdr:col>
          <xdr:colOff>57150</xdr:colOff>
          <xdr:row>221</xdr:row>
          <xdr:rowOff>371475</xdr:rowOff>
        </xdr:to>
        <xdr:sp macro="" textlink="">
          <xdr:nvSpPr>
            <xdr:cNvPr id="48675" name="Check Box 547" hidden="1">
              <a:extLst>
                <a:ext uri="{63B3BB69-23CF-44E3-9099-C40C66FF867C}">
                  <a14:compatExt spid="_x0000_s48675"/>
                </a:ext>
                <a:ext uri="{FF2B5EF4-FFF2-40B4-BE49-F238E27FC236}">
                  <a16:creationId xmlns:a16="http://schemas.microsoft.com/office/drawing/2014/main" id="{00000000-0008-0000-0400-00002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0</xdr:rowOff>
        </xdr:from>
        <xdr:to>
          <xdr:col>8</xdr:col>
          <xdr:colOff>57150</xdr:colOff>
          <xdr:row>224</xdr:row>
          <xdr:rowOff>0</xdr:rowOff>
        </xdr:to>
        <xdr:sp macro="" textlink="">
          <xdr:nvSpPr>
            <xdr:cNvPr id="48676" name="Check Box 548" hidden="1">
              <a:extLst>
                <a:ext uri="{63B3BB69-23CF-44E3-9099-C40C66FF867C}">
                  <a14:compatExt spid="_x0000_s48676"/>
                </a:ext>
                <a:ext uri="{FF2B5EF4-FFF2-40B4-BE49-F238E27FC236}">
                  <a16:creationId xmlns:a16="http://schemas.microsoft.com/office/drawing/2014/main" id="{00000000-0008-0000-0400-00002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225</xdr:row>
          <xdr:rowOff>0</xdr:rowOff>
        </xdr:from>
        <xdr:to>
          <xdr:col>8</xdr:col>
          <xdr:colOff>66675</xdr:colOff>
          <xdr:row>226</xdr:row>
          <xdr:rowOff>0</xdr:rowOff>
        </xdr:to>
        <xdr:sp macro="" textlink="">
          <xdr:nvSpPr>
            <xdr:cNvPr id="48677" name="Check Box 549" hidden="1">
              <a:extLst>
                <a:ext uri="{63B3BB69-23CF-44E3-9099-C40C66FF867C}">
                  <a14:compatExt spid="_x0000_s48677"/>
                </a:ext>
                <a:ext uri="{FF2B5EF4-FFF2-40B4-BE49-F238E27FC236}">
                  <a16:creationId xmlns:a16="http://schemas.microsoft.com/office/drawing/2014/main" id="{00000000-0008-0000-0400-00002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0</xdr:rowOff>
        </xdr:from>
        <xdr:to>
          <xdr:col>8</xdr:col>
          <xdr:colOff>57150</xdr:colOff>
          <xdr:row>227</xdr:row>
          <xdr:rowOff>0</xdr:rowOff>
        </xdr:to>
        <xdr:sp macro="" textlink="">
          <xdr:nvSpPr>
            <xdr:cNvPr id="48678" name="Check Box 550" hidden="1">
              <a:extLst>
                <a:ext uri="{63B3BB69-23CF-44E3-9099-C40C66FF867C}">
                  <a14:compatExt spid="_x0000_s48678"/>
                </a:ext>
                <a:ext uri="{FF2B5EF4-FFF2-40B4-BE49-F238E27FC236}">
                  <a16:creationId xmlns:a16="http://schemas.microsoft.com/office/drawing/2014/main" id="{00000000-0008-0000-0400-00002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361950</xdr:rowOff>
        </xdr:from>
        <xdr:to>
          <xdr:col>8</xdr:col>
          <xdr:colOff>57150</xdr:colOff>
          <xdr:row>227</xdr:row>
          <xdr:rowOff>361950</xdr:rowOff>
        </xdr:to>
        <xdr:sp macro="" textlink="">
          <xdr:nvSpPr>
            <xdr:cNvPr id="48679" name="Check Box 551" hidden="1">
              <a:extLst>
                <a:ext uri="{63B3BB69-23CF-44E3-9099-C40C66FF867C}">
                  <a14:compatExt spid="_x0000_s48679"/>
                </a:ext>
                <a:ext uri="{FF2B5EF4-FFF2-40B4-BE49-F238E27FC236}">
                  <a16:creationId xmlns:a16="http://schemas.microsoft.com/office/drawing/2014/main" id="{00000000-0008-0000-0400-00002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228</xdr:row>
          <xdr:rowOff>0</xdr:rowOff>
        </xdr:from>
        <xdr:to>
          <xdr:col>8</xdr:col>
          <xdr:colOff>47625</xdr:colOff>
          <xdr:row>228</xdr:row>
          <xdr:rowOff>371475</xdr:rowOff>
        </xdr:to>
        <xdr:sp macro="" textlink="">
          <xdr:nvSpPr>
            <xdr:cNvPr id="48680" name="Check Box 552" hidden="1">
              <a:extLst>
                <a:ext uri="{63B3BB69-23CF-44E3-9099-C40C66FF867C}">
                  <a14:compatExt spid="_x0000_s48680"/>
                </a:ext>
                <a:ext uri="{FF2B5EF4-FFF2-40B4-BE49-F238E27FC236}">
                  <a16:creationId xmlns:a16="http://schemas.microsoft.com/office/drawing/2014/main" id="{00000000-0008-0000-0400-00002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371475</xdr:rowOff>
        </xdr:from>
        <xdr:to>
          <xdr:col>8</xdr:col>
          <xdr:colOff>57150</xdr:colOff>
          <xdr:row>229</xdr:row>
          <xdr:rowOff>371475</xdr:rowOff>
        </xdr:to>
        <xdr:sp macro="" textlink="">
          <xdr:nvSpPr>
            <xdr:cNvPr id="48681" name="Check Box 553" hidden="1">
              <a:extLst>
                <a:ext uri="{63B3BB69-23CF-44E3-9099-C40C66FF867C}">
                  <a14:compatExt spid="_x0000_s48681"/>
                </a:ext>
                <a:ext uri="{FF2B5EF4-FFF2-40B4-BE49-F238E27FC236}">
                  <a16:creationId xmlns:a16="http://schemas.microsoft.com/office/drawing/2014/main" id="{00000000-0008-0000-0400-00002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0</xdr:rowOff>
        </xdr:from>
        <xdr:to>
          <xdr:col>8</xdr:col>
          <xdr:colOff>57150</xdr:colOff>
          <xdr:row>231</xdr:row>
          <xdr:rowOff>0</xdr:rowOff>
        </xdr:to>
        <xdr:sp macro="" textlink="">
          <xdr:nvSpPr>
            <xdr:cNvPr id="48682" name="Check Box 554" hidden="1">
              <a:extLst>
                <a:ext uri="{63B3BB69-23CF-44E3-9099-C40C66FF867C}">
                  <a14:compatExt spid="_x0000_s48682"/>
                </a:ext>
                <a:ext uri="{FF2B5EF4-FFF2-40B4-BE49-F238E27FC236}">
                  <a16:creationId xmlns:a16="http://schemas.microsoft.com/office/drawing/2014/main" id="{00000000-0008-0000-0400-00002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0</xdr:rowOff>
        </xdr:from>
        <xdr:to>
          <xdr:col>8</xdr:col>
          <xdr:colOff>66675</xdr:colOff>
          <xdr:row>233</xdr:row>
          <xdr:rowOff>0</xdr:rowOff>
        </xdr:to>
        <xdr:sp macro="" textlink="">
          <xdr:nvSpPr>
            <xdr:cNvPr id="48683" name="Check Box 555" hidden="1">
              <a:extLst>
                <a:ext uri="{63B3BB69-23CF-44E3-9099-C40C66FF867C}">
                  <a14:compatExt spid="_x0000_s48683"/>
                </a:ext>
                <a:ext uri="{FF2B5EF4-FFF2-40B4-BE49-F238E27FC236}">
                  <a16:creationId xmlns:a16="http://schemas.microsoft.com/office/drawing/2014/main" id="{00000000-0008-0000-0400-00002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9525</xdr:rowOff>
        </xdr:from>
        <xdr:to>
          <xdr:col>8</xdr:col>
          <xdr:colOff>57150</xdr:colOff>
          <xdr:row>234</xdr:row>
          <xdr:rowOff>9525</xdr:rowOff>
        </xdr:to>
        <xdr:sp macro="" textlink="">
          <xdr:nvSpPr>
            <xdr:cNvPr id="48684" name="Check Box 556" hidden="1">
              <a:extLst>
                <a:ext uri="{63B3BB69-23CF-44E3-9099-C40C66FF867C}">
                  <a14:compatExt spid="_x0000_s48684"/>
                </a:ext>
                <a:ext uri="{FF2B5EF4-FFF2-40B4-BE49-F238E27FC236}">
                  <a16:creationId xmlns:a16="http://schemas.microsoft.com/office/drawing/2014/main" id="{00000000-0008-0000-0400-00002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0</xdr:rowOff>
        </xdr:from>
        <xdr:to>
          <xdr:col>8</xdr:col>
          <xdr:colOff>57150</xdr:colOff>
          <xdr:row>235</xdr:row>
          <xdr:rowOff>0</xdr:rowOff>
        </xdr:to>
        <xdr:sp macro="" textlink="">
          <xdr:nvSpPr>
            <xdr:cNvPr id="48685" name="Check Box 557" hidden="1">
              <a:extLst>
                <a:ext uri="{63B3BB69-23CF-44E3-9099-C40C66FF867C}">
                  <a14:compatExt spid="_x0000_s48685"/>
                </a:ext>
                <a:ext uri="{FF2B5EF4-FFF2-40B4-BE49-F238E27FC236}">
                  <a16:creationId xmlns:a16="http://schemas.microsoft.com/office/drawing/2014/main" id="{00000000-0008-0000-0400-00002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0</xdr:rowOff>
        </xdr:from>
        <xdr:to>
          <xdr:col>8</xdr:col>
          <xdr:colOff>57150</xdr:colOff>
          <xdr:row>241</xdr:row>
          <xdr:rowOff>371475</xdr:rowOff>
        </xdr:to>
        <xdr:sp macro="" textlink="">
          <xdr:nvSpPr>
            <xdr:cNvPr id="48686" name="Check Box 558" hidden="1">
              <a:extLst>
                <a:ext uri="{63B3BB69-23CF-44E3-9099-C40C66FF867C}">
                  <a14:compatExt spid="_x0000_s48686"/>
                </a:ext>
                <a:ext uri="{FF2B5EF4-FFF2-40B4-BE49-F238E27FC236}">
                  <a16:creationId xmlns:a16="http://schemas.microsoft.com/office/drawing/2014/main" id="{00000000-0008-0000-0400-00002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9525</xdr:rowOff>
        </xdr:from>
        <xdr:to>
          <xdr:col>8</xdr:col>
          <xdr:colOff>57150</xdr:colOff>
          <xdr:row>244</xdr:row>
          <xdr:rowOff>9525</xdr:rowOff>
        </xdr:to>
        <xdr:sp macro="" textlink="">
          <xdr:nvSpPr>
            <xdr:cNvPr id="48687" name="Check Box 559" hidden="1">
              <a:extLst>
                <a:ext uri="{63B3BB69-23CF-44E3-9099-C40C66FF867C}">
                  <a14:compatExt spid="_x0000_s48687"/>
                </a:ext>
                <a:ext uri="{FF2B5EF4-FFF2-40B4-BE49-F238E27FC236}">
                  <a16:creationId xmlns:a16="http://schemas.microsoft.com/office/drawing/2014/main" id="{00000000-0008-0000-0400-00002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245</xdr:row>
          <xdr:rowOff>371475</xdr:rowOff>
        </xdr:from>
        <xdr:to>
          <xdr:col>8</xdr:col>
          <xdr:colOff>66675</xdr:colOff>
          <xdr:row>246</xdr:row>
          <xdr:rowOff>371475</xdr:rowOff>
        </xdr:to>
        <xdr:sp macro="" textlink="">
          <xdr:nvSpPr>
            <xdr:cNvPr id="48688" name="Check Box 560" hidden="1">
              <a:extLst>
                <a:ext uri="{63B3BB69-23CF-44E3-9099-C40C66FF867C}">
                  <a14:compatExt spid="_x0000_s48688"/>
                </a:ext>
                <a:ext uri="{FF2B5EF4-FFF2-40B4-BE49-F238E27FC236}">
                  <a16:creationId xmlns:a16="http://schemas.microsoft.com/office/drawing/2014/main" id="{00000000-0008-0000-0400-00003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247</xdr:row>
          <xdr:rowOff>9525</xdr:rowOff>
        </xdr:from>
        <xdr:to>
          <xdr:col>8</xdr:col>
          <xdr:colOff>76200</xdr:colOff>
          <xdr:row>248</xdr:row>
          <xdr:rowOff>0</xdr:rowOff>
        </xdr:to>
        <xdr:sp macro="" textlink="">
          <xdr:nvSpPr>
            <xdr:cNvPr id="48689" name="Check Box 561" hidden="1">
              <a:extLst>
                <a:ext uri="{63B3BB69-23CF-44E3-9099-C40C66FF867C}">
                  <a14:compatExt spid="_x0000_s48689"/>
                </a:ext>
                <a:ext uri="{FF2B5EF4-FFF2-40B4-BE49-F238E27FC236}">
                  <a16:creationId xmlns:a16="http://schemas.microsoft.com/office/drawing/2014/main" id="{00000000-0008-0000-0400-00003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371475</xdr:rowOff>
        </xdr:from>
        <xdr:to>
          <xdr:col>10</xdr:col>
          <xdr:colOff>38100</xdr:colOff>
          <xdr:row>221</xdr:row>
          <xdr:rowOff>371475</xdr:rowOff>
        </xdr:to>
        <xdr:sp macro="" textlink="">
          <xdr:nvSpPr>
            <xdr:cNvPr id="48690" name="Check Box 562" hidden="1">
              <a:extLst>
                <a:ext uri="{63B3BB69-23CF-44E3-9099-C40C66FF867C}">
                  <a14:compatExt spid="_x0000_s48690"/>
                </a:ext>
                <a:ext uri="{FF2B5EF4-FFF2-40B4-BE49-F238E27FC236}">
                  <a16:creationId xmlns:a16="http://schemas.microsoft.com/office/drawing/2014/main" id="{00000000-0008-0000-0400-00003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223</xdr:row>
          <xdr:rowOff>0</xdr:rowOff>
        </xdr:from>
        <xdr:to>
          <xdr:col>10</xdr:col>
          <xdr:colOff>47625</xdr:colOff>
          <xdr:row>224</xdr:row>
          <xdr:rowOff>0</xdr:rowOff>
        </xdr:to>
        <xdr:sp macro="" textlink="">
          <xdr:nvSpPr>
            <xdr:cNvPr id="48691" name="Check Box 563" hidden="1">
              <a:extLst>
                <a:ext uri="{63B3BB69-23CF-44E3-9099-C40C66FF867C}">
                  <a14:compatExt spid="_x0000_s48691"/>
                </a:ext>
                <a:ext uri="{FF2B5EF4-FFF2-40B4-BE49-F238E27FC236}">
                  <a16:creationId xmlns:a16="http://schemas.microsoft.com/office/drawing/2014/main" id="{00000000-0008-0000-0400-00003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225</xdr:row>
          <xdr:rowOff>0</xdr:rowOff>
        </xdr:from>
        <xdr:to>
          <xdr:col>10</xdr:col>
          <xdr:colOff>38100</xdr:colOff>
          <xdr:row>226</xdr:row>
          <xdr:rowOff>0</xdr:rowOff>
        </xdr:to>
        <xdr:sp macro="" textlink="">
          <xdr:nvSpPr>
            <xdr:cNvPr id="48692" name="Check Box 564" hidden="1">
              <a:extLst>
                <a:ext uri="{63B3BB69-23CF-44E3-9099-C40C66FF867C}">
                  <a14:compatExt spid="_x0000_s48692"/>
                </a:ext>
                <a:ext uri="{FF2B5EF4-FFF2-40B4-BE49-F238E27FC236}">
                  <a16:creationId xmlns:a16="http://schemas.microsoft.com/office/drawing/2014/main" id="{00000000-0008-0000-0400-00003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227</xdr:row>
          <xdr:rowOff>9525</xdr:rowOff>
        </xdr:from>
        <xdr:to>
          <xdr:col>10</xdr:col>
          <xdr:colOff>47625</xdr:colOff>
          <xdr:row>228</xdr:row>
          <xdr:rowOff>9525</xdr:rowOff>
        </xdr:to>
        <xdr:sp macro="" textlink="">
          <xdr:nvSpPr>
            <xdr:cNvPr id="48693" name="Check Box 565" hidden="1">
              <a:extLst>
                <a:ext uri="{63B3BB69-23CF-44E3-9099-C40C66FF867C}">
                  <a14:compatExt spid="_x0000_s48693"/>
                </a:ext>
                <a:ext uri="{FF2B5EF4-FFF2-40B4-BE49-F238E27FC236}">
                  <a16:creationId xmlns:a16="http://schemas.microsoft.com/office/drawing/2014/main" id="{00000000-0008-0000-0400-00003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10</xdr:col>
          <xdr:colOff>38100</xdr:colOff>
          <xdr:row>230</xdr:row>
          <xdr:rowOff>0</xdr:rowOff>
        </xdr:to>
        <xdr:sp macro="" textlink="">
          <xdr:nvSpPr>
            <xdr:cNvPr id="48694" name="Check Box 566" hidden="1">
              <a:extLst>
                <a:ext uri="{63B3BB69-23CF-44E3-9099-C40C66FF867C}">
                  <a14:compatExt spid="_x0000_s48694"/>
                </a:ext>
                <a:ext uri="{FF2B5EF4-FFF2-40B4-BE49-F238E27FC236}">
                  <a16:creationId xmlns:a16="http://schemas.microsoft.com/office/drawing/2014/main" id="{00000000-0008-0000-0400-00003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230</xdr:row>
          <xdr:rowOff>9525</xdr:rowOff>
        </xdr:from>
        <xdr:to>
          <xdr:col>10</xdr:col>
          <xdr:colOff>38100</xdr:colOff>
          <xdr:row>231</xdr:row>
          <xdr:rowOff>9525</xdr:rowOff>
        </xdr:to>
        <xdr:sp macro="" textlink="">
          <xdr:nvSpPr>
            <xdr:cNvPr id="48695" name="Check Box 567" hidden="1">
              <a:extLst>
                <a:ext uri="{63B3BB69-23CF-44E3-9099-C40C66FF867C}">
                  <a14:compatExt spid="_x0000_s48695"/>
                </a:ext>
                <a:ext uri="{FF2B5EF4-FFF2-40B4-BE49-F238E27FC236}">
                  <a16:creationId xmlns:a16="http://schemas.microsoft.com/office/drawing/2014/main" id="{00000000-0008-0000-0400-00003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233</xdr:row>
          <xdr:rowOff>0</xdr:rowOff>
        </xdr:from>
        <xdr:to>
          <xdr:col>10</xdr:col>
          <xdr:colOff>47625</xdr:colOff>
          <xdr:row>234</xdr:row>
          <xdr:rowOff>0</xdr:rowOff>
        </xdr:to>
        <xdr:sp macro="" textlink="">
          <xdr:nvSpPr>
            <xdr:cNvPr id="48696" name="Check Box 568" hidden="1">
              <a:extLst>
                <a:ext uri="{63B3BB69-23CF-44E3-9099-C40C66FF867C}">
                  <a14:compatExt spid="_x0000_s48696"/>
                </a:ext>
                <a:ext uri="{FF2B5EF4-FFF2-40B4-BE49-F238E27FC236}">
                  <a16:creationId xmlns:a16="http://schemas.microsoft.com/office/drawing/2014/main" id="{00000000-0008-0000-0400-00003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9525</xdr:rowOff>
        </xdr:from>
        <xdr:to>
          <xdr:col>10</xdr:col>
          <xdr:colOff>38100</xdr:colOff>
          <xdr:row>242</xdr:row>
          <xdr:rowOff>0</xdr:rowOff>
        </xdr:to>
        <xdr:sp macro="" textlink="">
          <xdr:nvSpPr>
            <xdr:cNvPr id="48697" name="Check Box 569" hidden="1">
              <a:extLst>
                <a:ext uri="{63B3BB69-23CF-44E3-9099-C40C66FF867C}">
                  <a14:compatExt spid="_x0000_s48697"/>
                </a:ext>
                <a:ext uri="{FF2B5EF4-FFF2-40B4-BE49-F238E27FC236}">
                  <a16:creationId xmlns:a16="http://schemas.microsoft.com/office/drawing/2014/main" id="{00000000-0008-0000-0400-00003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243</xdr:row>
          <xdr:rowOff>9525</xdr:rowOff>
        </xdr:from>
        <xdr:to>
          <xdr:col>10</xdr:col>
          <xdr:colOff>47625</xdr:colOff>
          <xdr:row>244</xdr:row>
          <xdr:rowOff>9525</xdr:rowOff>
        </xdr:to>
        <xdr:sp macro="" textlink="">
          <xdr:nvSpPr>
            <xdr:cNvPr id="48698" name="Check Box 570" hidden="1">
              <a:extLst>
                <a:ext uri="{63B3BB69-23CF-44E3-9099-C40C66FF867C}">
                  <a14:compatExt spid="_x0000_s48698"/>
                </a:ext>
                <a:ext uri="{FF2B5EF4-FFF2-40B4-BE49-F238E27FC236}">
                  <a16:creationId xmlns:a16="http://schemas.microsoft.com/office/drawing/2014/main" id="{00000000-0008-0000-0400-00003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246</xdr:row>
          <xdr:rowOff>9525</xdr:rowOff>
        </xdr:from>
        <xdr:to>
          <xdr:col>10</xdr:col>
          <xdr:colOff>47625</xdr:colOff>
          <xdr:row>247</xdr:row>
          <xdr:rowOff>9525</xdr:rowOff>
        </xdr:to>
        <xdr:sp macro="" textlink="">
          <xdr:nvSpPr>
            <xdr:cNvPr id="48699" name="Check Box 571" hidden="1">
              <a:extLst>
                <a:ext uri="{63B3BB69-23CF-44E3-9099-C40C66FF867C}">
                  <a14:compatExt spid="_x0000_s48699"/>
                </a:ext>
                <a:ext uri="{FF2B5EF4-FFF2-40B4-BE49-F238E27FC236}">
                  <a16:creationId xmlns:a16="http://schemas.microsoft.com/office/drawing/2014/main" id="{00000000-0008-0000-0400-00003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247</xdr:row>
          <xdr:rowOff>19050</xdr:rowOff>
        </xdr:from>
        <xdr:to>
          <xdr:col>10</xdr:col>
          <xdr:colOff>57150</xdr:colOff>
          <xdr:row>248</xdr:row>
          <xdr:rowOff>9525</xdr:rowOff>
        </xdr:to>
        <xdr:sp macro="" textlink="">
          <xdr:nvSpPr>
            <xdr:cNvPr id="48700" name="Check Box 572" hidden="1">
              <a:extLst>
                <a:ext uri="{63B3BB69-23CF-44E3-9099-C40C66FF867C}">
                  <a14:compatExt spid="_x0000_s48700"/>
                </a:ext>
                <a:ext uri="{FF2B5EF4-FFF2-40B4-BE49-F238E27FC236}">
                  <a16:creationId xmlns:a16="http://schemas.microsoft.com/office/drawing/2014/main" id="{00000000-0008-0000-0400-00003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0</xdr:rowOff>
        </xdr:from>
        <xdr:to>
          <xdr:col>12</xdr:col>
          <xdr:colOff>9525</xdr:colOff>
          <xdr:row>223</xdr:row>
          <xdr:rowOff>9525</xdr:rowOff>
        </xdr:to>
        <xdr:sp macro="" textlink="">
          <xdr:nvSpPr>
            <xdr:cNvPr id="48701" name="Check Box 573" hidden="1">
              <a:extLst>
                <a:ext uri="{63B3BB69-23CF-44E3-9099-C40C66FF867C}">
                  <a14:compatExt spid="_x0000_s48701"/>
                </a:ext>
                <a:ext uri="{FF2B5EF4-FFF2-40B4-BE49-F238E27FC236}">
                  <a16:creationId xmlns:a16="http://schemas.microsoft.com/office/drawing/2014/main" id="{00000000-0008-0000-0400-00003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222</xdr:row>
          <xdr:rowOff>371475</xdr:rowOff>
        </xdr:from>
        <xdr:to>
          <xdr:col>12</xdr:col>
          <xdr:colOff>0</xdr:colOff>
          <xdr:row>224</xdr:row>
          <xdr:rowOff>371475</xdr:rowOff>
        </xdr:to>
        <xdr:sp macro="" textlink="">
          <xdr:nvSpPr>
            <xdr:cNvPr id="48702" name="Check Box 574" hidden="1">
              <a:extLst>
                <a:ext uri="{63B3BB69-23CF-44E3-9099-C40C66FF867C}">
                  <a14:compatExt spid="_x0000_s48702"/>
                </a:ext>
                <a:ext uri="{FF2B5EF4-FFF2-40B4-BE49-F238E27FC236}">
                  <a16:creationId xmlns:a16="http://schemas.microsoft.com/office/drawing/2014/main" id="{00000000-0008-0000-0400-00003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224</xdr:row>
          <xdr:rowOff>371475</xdr:rowOff>
        </xdr:from>
        <xdr:to>
          <xdr:col>11</xdr:col>
          <xdr:colOff>523875</xdr:colOff>
          <xdr:row>226</xdr:row>
          <xdr:rowOff>371475</xdr:rowOff>
        </xdr:to>
        <xdr:sp macro="" textlink="">
          <xdr:nvSpPr>
            <xdr:cNvPr id="48703" name="Check Box 575" hidden="1">
              <a:extLst>
                <a:ext uri="{63B3BB69-23CF-44E3-9099-C40C66FF867C}">
                  <a14:compatExt spid="_x0000_s48703"/>
                </a:ext>
                <a:ext uri="{FF2B5EF4-FFF2-40B4-BE49-F238E27FC236}">
                  <a16:creationId xmlns:a16="http://schemas.microsoft.com/office/drawing/2014/main" id="{00000000-0008-0000-0400-00003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227</xdr:row>
          <xdr:rowOff>0</xdr:rowOff>
        </xdr:from>
        <xdr:to>
          <xdr:col>12</xdr:col>
          <xdr:colOff>0</xdr:colOff>
          <xdr:row>228</xdr:row>
          <xdr:rowOff>371475</xdr:rowOff>
        </xdr:to>
        <xdr:sp macro="" textlink="">
          <xdr:nvSpPr>
            <xdr:cNvPr id="48704" name="Check Box 576" hidden="1">
              <a:extLst>
                <a:ext uri="{63B3BB69-23CF-44E3-9099-C40C66FF867C}">
                  <a14:compatExt spid="_x0000_s48704"/>
                </a:ext>
                <a:ext uri="{FF2B5EF4-FFF2-40B4-BE49-F238E27FC236}">
                  <a16:creationId xmlns:a16="http://schemas.microsoft.com/office/drawing/2014/main" id="{00000000-0008-0000-0400-00004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229</xdr:row>
          <xdr:rowOff>19050</xdr:rowOff>
        </xdr:from>
        <xdr:to>
          <xdr:col>12</xdr:col>
          <xdr:colOff>0</xdr:colOff>
          <xdr:row>231</xdr:row>
          <xdr:rowOff>361950</xdr:rowOff>
        </xdr:to>
        <xdr:sp macro="" textlink="">
          <xdr:nvSpPr>
            <xdr:cNvPr id="48705" name="Check Box 577" hidden="1">
              <a:extLst>
                <a:ext uri="{63B3BB69-23CF-44E3-9099-C40C66FF867C}">
                  <a14:compatExt spid="_x0000_s48705"/>
                </a:ext>
                <a:ext uri="{FF2B5EF4-FFF2-40B4-BE49-F238E27FC236}">
                  <a16:creationId xmlns:a16="http://schemas.microsoft.com/office/drawing/2014/main" id="{00000000-0008-0000-0400-00004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9525</xdr:rowOff>
        </xdr:from>
        <xdr:to>
          <xdr:col>12</xdr:col>
          <xdr:colOff>0</xdr:colOff>
          <xdr:row>233</xdr:row>
          <xdr:rowOff>0</xdr:rowOff>
        </xdr:to>
        <xdr:sp macro="" textlink="">
          <xdr:nvSpPr>
            <xdr:cNvPr id="48706" name="Check Box 578" hidden="1">
              <a:extLst>
                <a:ext uri="{63B3BB69-23CF-44E3-9099-C40C66FF867C}">
                  <a14:compatExt spid="_x0000_s48706"/>
                </a:ext>
                <a:ext uri="{FF2B5EF4-FFF2-40B4-BE49-F238E27FC236}">
                  <a16:creationId xmlns:a16="http://schemas.microsoft.com/office/drawing/2014/main" id="{00000000-0008-0000-0400-00004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342900</xdr:rowOff>
        </xdr:from>
        <xdr:to>
          <xdr:col>12</xdr:col>
          <xdr:colOff>0</xdr:colOff>
          <xdr:row>235</xdr:row>
          <xdr:rowOff>0</xdr:rowOff>
        </xdr:to>
        <xdr:sp macro="" textlink="">
          <xdr:nvSpPr>
            <xdr:cNvPr id="48707" name="Check Box 579" hidden="1">
              <a:extLst>
                <a:ext uri="{63B3BB69-23CF-44E3-9099-C40C66FF867C}">
                  <a14:compatExt spid="_x0000_s48707"/>
                </a:ext>
                <a:ext uri="{FF2B5EF4-FFF2-40B4-BE49-F238E27FC236}">
                  <a16:creationId xmlns:a16="http://schemas.microsoft.com/office/drawing/2014/main" id="{00000000-0008-0000-0400-00004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241</xdr:row>
          <xdr:rowOff>9525</xdr:rowOff>
        </xdr:from>
        <xdr:to>
          <xdr:col>12</xdr:col>
          <xdr:colOff>0</xdr:colOff>
          <xdr:row>243</xdr:row>
          <xdr:rowOff>0</xdr:rowOff>
        </xdr:to>
        <xdr:sp macro="" textlink="">
          <xdr:nvSpPr>
            <xdr:cNvPr id="48708" name="Check Box 580" hidden="1">
              <a:extLst>
                <a:ext uri="{63B3BB69-23CF-44E3-9099-C40C66FF867C}">
                  <a14:compatExt spid="_x0000_s48708"/>
                </a:ext>
                <a:ext uri="{FF2B5EF4-FFF2-40B4-BE49-F238E27FC236}">
                  <a16:creationId xmlns:a16="http://schemas.microsoft.com/office/drawing/2014/main" id="{00000000-0008-0000-0400-00004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243</xdr:row>
          <xdr:rowOff>9525</xdr:rowOff>
        </xdr:from>
        <xdr:to>
          <xdr:col>12</xdr:col>
          <xdr:colOff>9525</xdr:colOff>
          <xdr:row>245</xdr:row>
          <xdr:rowOff>9525</xdr:rowOff>
        </xdr:to>
        <xdr:sp macro="" textlink="">
          <xdr:nvSpPr>
            <xdr:cNvPr id="48709" name="Check Box 581" hidden="1">
              <a:extLst>
                <a:ext uri="{63B3BB69-23CF-44E3-9099-C40C66FF867C}">
                  <a14:compatExt spid="_x0000_s48709"/>
                </a:ext>
                <a:ext uri="{FF2B5EF4-FFF2-40B4-BE49-F238E27FC236}">
                  <a16:creationId xmlns:a16="http://schemas.microsoft.com/office/drawing/2014/main" id="{00000000-0008-0000-0400-00004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245</xdr:row>
          <xdr:rowOff>0</xdr:rowOff>
        </xdr:from>
        <xdr:to>
          <xdr:col>11</xdr:col>
          <xdr:colOff>523875</xdr:colOff>
          <xdr:row>246</xdr:row>
          <xdr:rowOff>0</xdr:rowOff>
        </xdr:to>
        <xdr:sp macro="" textlink="">
          <xdr:nvSpPr>
            <xdr:cNvPr id="48710" name="Check Box 582" hidden="1">
              <a:extLst>
                <a:ext uri="{63B3BB69-23CF-44E3-9099-C40C66FF867C}">
                  <a14:compatExt spid="_x0000_s48710"/>
                </a:ext>
                <a:ext uri="{FF2B5EF4-FFF2-40B4-BE49-F238E27FC236}">
                  <a16:creationId xmlns:a16="http://schemas.microsoft.com/office/drawing/2014/main" id="{00000000-0008-0000-0400-00004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246</xdr:row>
          <xdr:rowOff>9525</xdr:rowOff>
        </xdr:from>
        <xdr:to>
          <xdr:col>11</xdr:col>
          <xdr:colOff>523875</xdr:colOff>
          <xdr:row>248</xdr:row>
          <xdr:rowOff>371475</xdr:rowOff>
        </xdr:to>
        <xdr:sp macro="" textlink="">
          <xdr:nvSpPr>
            <xdr:cNvPr id="48711" name="Check Box 583" hidden="1">
              <a:extLst>
                <a:ext uri="{63B3BB69-23CF-44E3-9099-C40C66FF867C}">
                  <a14:compatExt spid="_x0000_s48711"/>
                </a:ext>
                <a:ext uri="{FF2B5EF4-FFF2-40B4-BE49-F238E27FC236}">
                  <a16:creationId xmlns:a16="http://schemas.microsoft.com/office/drawing/2014/main" id="{00000000-0008-0000-0400-00004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66</xdr:row>
          <xdr:rowOff>9525</xdr:rowOff>
        </xdr:from>
        <xdr:to>
          <xdr:col>4</xdr:col>
          <xdr:colOff>104775</xdr:colOff>
          <xdr:row>67</xdr:row>
          <xdr:rowOff>9525</xdr:rowOff>
        </xdr:to>
        <xdr:sp macro="" textlink="">
          <xdr:nvSpPr>
            <xdr:cNvPr id="48712" name="Check Box 584" hidden="1">
              <a:extLst>
                <a:ext uri="{63B3BB69-23CF-44E3-9099-C40C66FF867C}">
                  <a14:compatExt spid="_x0000_s48712"/>
                </a:ext>
                <a:ext uri="{FF2B5EF4-FFF2-40B4-BE49-F238E27FC236}">
                  <a16:creationId xmlns:a16="http://schemas.microsoft.com/office/drawing/2014/main" id="{00000000-0008-0000-0400-00004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85725</xdr:colOff>
          <xdr:row>66</xdr:row>
          <xdr:rowOff>371475</xdr:rowOff>
        </xdr:to>
        <xdr:sp macro="" textlink="">
          <xdr:nvSpPr>
            <xdr:cNvPr id="48713" name="Check Box 585" hidden="1">
              <a:extLst>
                <a:ext uri="{63B3BB69-23CF-44E3-9099-C40C66FF867C}">
                  <a14:compatExt spid="_x0000_s48713"/>
                </a:ext>
                <a:ext uri="{FF2B5EF4-FFF2-40B4-BE49-F238E27FC236}">
                  <a16:creationId xmlns:a16="http://schemas.microsoft.com/office/drawing/2014/main" id="{00000000-0008-0000-0400-00004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84</xdr:row>
          <xdr:rowOff>0</xdr:rowOff>
        </xdr:from>
        <xdr:to>
          <xdr:col>8</xdr:col>
          <xdr:colOff>66675</xdr:colOff>
          <xdr:row>85</xdr:row>
          <xdr:rowOff>0</xdr:rowOff>
        </xdr:to>
        <xdr:sp macro="" textlink="">
          <xdr:nvSpPr>
            <xdr:cNvPr id="48714" name="Check Box 586" hidden="1">
              <a:extLst>
                <a:ext uri="{63B3BB69-23CF-44E3-9099-C40C66FF867C}">
                  <a14:compatExt spid="_x0000_s48714"/>
                </a:ext>
                <a:ext uri="{FF2B5EF4-FFF2-40B4-BE49-F238E27FC236}">
                  <a16:creationId xmlns:a16="http://schemas.microsoft.com/office/drawing/2014/main" id="{00000000-0008-0000-0400-00004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192</xdr:row>
          <xdr:rowOff>19050</xdr:rowOff>
        </xdr:from>
        <xdr:to>
          <xdr:col>11</xdr:col>
          <xdr:colOff>523875</xdr:colOff>
          <xdr:row>194</xdr:row>
          <xdr:rowOff>371475</xdr:rowOff>
        </xdr:to>
        <xdr:sp macro="" textlink="">
          <xdr:nvSpPr>
            <xdr:cNvPr id="48715" name="Check Box 587" hidden="1">
              <a:extLst>
                <a:ext uri="{63B3BB69-23CF-44E3-9099-C40C66FF867C}">
                  <a14:compatExt spid="_x0000_s48715"/>
                </a:ext>
                <a:ext uri="{FF2B5EF4-FFF2-40B4-BE49-F238E27FC236}">
                  <a16:creationId xmlns:a16="http://schemas.microsoft.com/office/drawing/2014/main" id="{00000000-0008-0000-0400-00004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85725</xdr:colOff>
          <xdr:row>28</xdr:row>
          <xdr:rowOff>0</xdr:rowOff>
        </xdr:to>
        <xdr:sp macro="" textlink="">
          <xdr:nvSpPr>
            <xdr:cNvPr id="48716" name="Check Box 588" hidden="1">
              <a:extLst>
                <a:ext uri="{63B3BB69-23CF-44E3-9099-C40C66FF867C}">
                  <a14:compatExt spid="_x0000_s48716"/>
                </a:ext>
                <a:ext uri="{FF2B5EF4-FFF2-40B4-BE49-F238E27FC236}">
                  <a16:creationId xmlns:a16="http://schemas.microsoft.com/office/drawing/2014/main" id="{00000000-0008-0000-0400-00004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0</xdr:rowOff>
        </xdr:from>
        <xdr:to>
          <xdr:col>6</xdr:col>
          <xdr:colOff>85725</xdr:colOff>
          <xdr:row>28</xdr:row>
          <xdr:rowOff>0</xdr:rowOff>
        </xdr:to>
        <xdr:sp macro="" textlink="">
          <xdr:nvSpPr>
            <xdr:cNvPr id="48717" name="Check Box 589" hidden="1">
              <a:extLst>
                <a:ext uri="{63B3BB69-23CF-44E3-9099-C40C66FF867C}">
                  <a14:compatExt spid="_x0000_s48717"/>
                </a:ext>
                <a:ext uri="{FF2B5EF4-FFF2-40B4-BE49-F238E27FC236}">
                  <a16:creationId xmlns:a16="http://schemas.microsoft.com/office/drawing/2014/main" id="{00000000-0008-0000-0400-00004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0</xdr:rowOff>
        </xdr:from>
        <xdr:to>
          <xdr:col>8</xdr:col>
          <xdr:colOff>57150</xdr:colOff>
          <xdr:row>28</xdr:row>
          <xdr:rowOff>0</xdr:rowOff>
        </xdr:to>
        <xdr:sp macro="" textlink="">
          <xdr:nvSpPr>
            <xdr:cNvPr id="48718" name="Check Box 590" hidden="1">
              <a:extLst>
                <a:ext uri="{63B3BB69-23CF-44E3-9099-C40C66FF867C}">
                  <a14:compatExt spid="_x0000_s48718"/>
                </a:ext>
                <a:ext uri="{FF2B5EF4-FFF2-40B4-BE49-F238E27FC236}">
                  <a16:creationId xmlns:a16="http://schemas.microsoft.com/office/drawing/2014/main" id="{00000000-0008-0000-0400-00004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10</xdr:col>
          <xdr:colOff>57150</xdr:colOff>
          <xdr:row>28</xdr:row>
          <xdr:rowOff>9525</xdr:rowOff>
        </xdr:to>
        <xdr:sp macro="" textlink="">
          <xdr:nvSpPr>
            <xdr:cNvPr id="48719" name="Check Box 591" hidden="1">
              <a:extLst>
                <a:ext uri="{63B3BB69-23CF-44E3-9099-C40C66FF867C}">
                  <a14:compatExt spid="_x0000_s48719"/>
                </a:ext>
                <a:ext uri="{FF2B5EF4-FFF2-40B4-BE49-F238E27FC236}">
                  <a16:creationId xmlns:a16="http://schemas.microsoft.com/office/drawing/2014/main" id="{00000000-0008-0000-0400-00004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371475</xdr:rowOff>
        </xdr:from>
        <xdr:to>
          <xdr:col>6</xdr:col>
          <xdr:colOff>76200</xdr:colOff>
          <xdr:row>40</xdr:row>
          <xdr:rowOff>371475</xdr:rowOff>
        </xdr:to>
        <xdr:sp macro="" textlink="">
          <xdr:nvSpPr>
            <xdr:cNvPr id="48720" name="Check Box 592" hidden="1">
              <a:extLst>
                <a:ext uri="{63B3BB69-23CF-44E3-9099-C40C66FF867C}">
                  <a14:compatExt spid="_x0000_s48720"/>
                </a:ext>
                <a:ext uri="{FF2B5EF4-FFF2-40B4-BE49-F238E27FC236}">
                  <a16:creationId xmlns:a16="http://schemas.microsoft.com/office/drawing/2014/main" id="{00000000-0008-0000-0400-00005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198</xdr:row>
          <xdr:rowOff>381000</xdr:rowOff>
        </xdr:from>
        <xdr:to>
          <xdr:col>4</xdr:col>
          <xdr:colOff>85725</xdr:colOff>
          <xdr:row>200</xdr:row>
          <xdr:rowOff>0</xdr:rowOff>
        </xdr:to>
        <xdr:sp macro="" textlink="">
          <xdr:nvSpPr>
            <xdr:cNvPr id="48721" name="Check Box 593" hidden="1">
              <a:extLst>
                <a:ext uri="{63B3BB69-23CF-44E3-9099-C40C66FF867C}">
                  <a14:compatExt spid="_x0000_s48721"/>
                </a:ext>
                <a:ext uri="{FF2B5EF4-FFF2-40B4-BE49-F238E27FC236}">
                  <a16:creationId xmlns:a16="http://schemas.microsoft.com/office/drawing/2014/main" id="{00000000-0008-0000-0400-00005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200</xdr:row>
          <xdr:rowOff>0</xdr:rowOff>
        </xdr:from>
        <xdr:to>
          <xdr:col>8</xdr:col>
          <xdr:colOff>66675</xdr:colOff>
          <xdr:row>201</xdr:row>
          <xdr:rowOff>0</xdr:rowOff>
        </xdr:to>
        <xdr:sp macro="" textlink="">
          <xdr:nvSpPr>
            <xdr:cNvPr id="48722" name="Check Box 594" hidden="1">
              <a:extLst>
                <a:ext uri="{63B3BB69-23CF-44E3-9099-C40C66FF867C}">
                  <a14:compatExt spid="_x0000_s48722"/>
                </a:ext>
                <a:ext uri="{FF2B5EF4-FFF2-40B4-BE49-F238E27FC236}">
                  <a16:creationId xmlns:a16="http://schemas.microsoft.com/office/drawing/2014/main" id="{00000000-0008-0000-0400-00005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0</xdr:rowOff>
        </xdr:from>
        <xdr:to>
          <xdr:col>6</xdr:col>
          <xdr:colOff>66675</xdr:colOff>
          <xdr:row>29</xdr:row>
          <xdr:rowOff>0</xdr:rowOff>
        </xdr:to>
        <xdr:sp macro="" textlink="">
          <xdr:nvSpPr>
            <xdr:cNvPr id="48723" name="Check Box 595" hidden="1">
              <a:extLst>
                <a:ext uri="{63B3BB69-23CF-44E3-9099-C40C66FF867C}">
                  <a14:compatExt spid="_x0000_s48723"/>
                </a:ext>
                <a:ext uri="{FF2B5EF4-FFF2-40B4-BE49-F238E27FC236}">
                  <a16:creationId xmlns:a16="http://schemas.microsoft.com/office/drawing/2014/main" id="{00000000-0008-0000-0400-00005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201</xdr:row>
          <xdr:rowOff>9525</xdr:rowOff>
        </xdr:from>
        <xdr:to>
          <xdr:col>10</xdr:col>
          <xdr:colOff>57150</xdr:colOff>
          <xdr:row>202</xdr:row>
          <xdr:rowOff>19050</xdr:rowOff>
        </xdr:to>
        <xdr:sp macro="" textlink="">
          <xdr:nvSpPr>
            <xdr:cNvPr id="48724" name="Check Box 596" hidden="1">
              <a:extLst>
                <a:ext uri="{63B3BB69-23CF-44E3-9099-C40C66FF867C}">
                  <a14:compatExt spid="_x0000_s48724"/>
                </a:ext>
                <a:ext uri="{FF2B5EF4-FFF2-40B4-BE49-F238E27FC236}">
                  <a16:creationId xmlns:a16="http://schemas.microsoft.com/office/drawing/2014/main" id="{00000000-0008-0000-0400-00005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0</xdr:rowOff>
        </xdr:from>
        <xdr:to>
          <xdr:col>8</xdr:col>
          <xdr:colOff>57150</xdr:colOff>
          <xdr:row>212</xdr:row>
          <xdr:rowOff>0</xdr:rowOff>
        </xdr:to>
        <xdr:sp macro="" textlink="">
          <xdr:nvSpPr>
            <xdr:cNvPr id="48725" name="Check Box 597" hidden="1">
              <a:extLst>
                <a:ext uri="{63B3BB69-23CF-44E3-9099-C40C66FF867C}">
                  <a14:compatExt spid="_x0000_s48725"/>
                </a:ext>
                <a:ext uri="{FF2B5EF4-FFF2-40B4-BE49-F238E27FC236}">
                  <a16:creationId xmlns:a16="http://schemas.microsoft.com/office/drawing/2014/main" id="{00000000-0008-0000-0400-00005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213</xdr:row>
          <xdr:rowOff>9525</xdr:rowOff>
        </xdr:from>
        <xdr:to>
          <xdr:col>10</xdr:col>
          <xdr:colOff>47625</xdr:colOff>
          <xdr:row>214</xdr:row>
          <xdr:rowOff>9525</xdr:rowOff>
        </xdr:to>
        <xdr:sp macro="" textlink="">
          <xdr:nvSpPr>
            <xdr:cNvPr id="48726" name="Check Box 598" hidden="1">
              <a:extLst>
                <a:ext uri="{63B3BB69-23CF-44E3-9099-C40C66FF867C}">
                  <a14:compatExt spid="_x0000_s48726"/>
                </a:ext>
                <a:ext uri="{FF2B5EF4-FFF2-40B4-BE49-F238E27FC236}">
                  <a16:creationId xmlns:a16="http://schemas.microsoft.com/office/drawing/2014/main" id="{00000000-0008-0000-0400-00005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202</xdr:row>
          <xdr:rowOff>0</xdr:rowOff>
        </xdr:from>
        <xdr:to>
          <xdr:col>6</xdr:col>
          <xdr:colOff>76200</xdr:colOff>
          <xdr:row>203</xdr:row>
          <xdr:rowOff>0</xdr:rowOff>
        </xdr:to>
        <xdr:sp macro="" textlink="">
          <xdr:nvSpPr>
            <xdr:cNvPr id="48727" name="Check Box 599" hidden="1">
              <a:extLst>
                <a:ext uri="{63B3BB69-23CF-44E3-9099-C40C66FF867C}">
                  <a14:compatExt spid="_x0000_s48727"/>
                </a:ext>
                <a:ext uri="{FF2B5EF4-FFF2-40B4-BE49-F238E27FC236}">
                  <a16:creationId xmlns:a16="http://schemas.microsoft.com/office/drawing/2014/main" id="{00000000-0008-0000-0400-00005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211</xdr:row>
          <xdr:rowOff>9525</xdr:rowOff>
        </xdr:from>
        <xdr:to>
          <xdr:col>4</xdr:col>
          <xdr:colOff>85725</xdr:colOff>
          <xdr:row>212</xdr:row>
          <xdr:rowOff>9525</xdr:rowOff>
        </xdr:to>
        <xdr:sp macro="" textlink="">
          <xdr:nvSpPr>
            <xdr:cNvPr id="48728" name="Check Box 600" hidden="1">
              <a:extLst>
                <a:ext uri="{63B3BB69-23CF-44E3-9099-C40C66FF867C}">
                  <a14:compatExt spid="_x0000_s48728"/>
                </a:ext>
                <a:ext uri="{FF2B5EF4-FFF2-40B4-BE49-F238E27FC236}">
                  <a16:creationId xmlns:a16="http://schemas.microsoft.com/office/drawing/2014/main" id="{00000000-0008-0000-0400-00005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371475</xdr:rowOff>
        </xdr:from>
        <xdr:to>
          <xdr:col>4</xdr:col>
          <xdr:colOff>95250</xdr:colOff>
          <xdr:row>248</xdr:row>
          <xdr:rowOff>371475</xdr:rowOff>
        </xdr:to>
        <xdr:sp macro="" textlink="">
          <xdr:nvSpPr>
            <xdr:cNvPr id="48729" name="Check Box 601" hidden="1">
              <a:extLst>
                <a:ext uri="{63B3BB69-23CF-44E3-9099-C40C66FF867C}">
                  <a14:compatExt spid="_x0000_s48729"/>
                </a:ext>
                <a:ext uri="{FF2B5EF4-FFF2-40B4-BE49-F238E27FC236}">
                  <a16:creationId xmlns:a16="http://schemas.microsoft.com/office/drawing/2014/main" id="{00000000-0008-0000-0400-00005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381000</xdr:rowOff>
        </xdr:from>
        <xdr:to>
          <xdr:col>4</xdr:col>
          <xdr:colOff>76200</xdr:colOff>
          <xdr:row>41</xdr:row>
          <xdr:rowOff>0</xdr:rowOff>
        </xdr:to>
        <xdr:sp macro="" textlink="">
          <xdr:nvSpPr>
            <xdr:cNvPr id="48730" name="Check Box 602" hidden="1">
              <a:extLst>
                <a:ext uri="{63B3BB69-23CF-44E3-9099-C40C66FF867C}">
                  <a14:compatExt spid="_x0000_s48730"/>
                </a:ext>
                <a:ext uri="{FF2B5EF4-FFF2-40B4-BE49-F238E27FC236}">
                  <a16:creationId xmlns:a16="http://schemas.microsoft.com/office/drawing/2014/main" id="{00000000-0008-0000-0400-00005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9525</xdr:rowOff>
        </xdr:from>
        <xdr:to>
          <xdr:col>10</xdr:col>
          <xdr:colOff>47625</xdr:colOff>
          <xdr:row>29</xdr:row>
          <xdr:rowOff>9525</xdr:rowOff>
        </xdr:to>
        <xdr:sp macro="" textlink="">
          <xdr:nvSpPr>
            <xdr:cNvPr id="48731" name="Check Box 603" hidden="1">
              <a:extLst>
                <a:ext uri="{63B3BB69-23CF-44E3-9099-C40C66FF867C}">
                  <a14:compatExt spid="_x0000_s48731"/>
                </a:ext>
                <a:ext uri="{FF2B5EF4-FFF2-40B4-BE49-F238E27FC236}">
                  <a16:creationId xmlns:a16="http://schemas.microsoft.com/office/drawing/2014/main" id="{00000000-0008-0000-0400-00005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66675</xdr:colOff>
          <xdr:row>29</xdr:row>
          <xdr:rowOff>0</xdr:rowOff>
        </xdr:to>
        <xdr:sp macro="" textlink="">
          <xdr:nvSpPr>
            <xdr:cNvPr id="48732" name="Check Box 604" hidden="1">
              <a:extLst>
                <a:ext uri="{63B3BB69-23CF-44E3-9099-C40C66FF867C}">
                  <a14:compatExt spid="_x0000_s48732"/>
                </a:ext>
                <a:ext uri="{FF2B5EF4-FFF2-40B4-BE49-F238E27FC236}">
                  <a16:creationId xmlns:a16="http://schemas.microsoft.com/office/drawing/2014/main" id="{00000000-0008-0000-0400-00005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38100</xdr:colOff>
          <xdr:row>29</xdr:row>
          <xdr:rowOff>9525</xdr:rowOff>
        </xdr:to>
        <xdr:sp macro="" textlink="">
          <xdr:nvSpPr>
            <xdr:cNvPr id="48733" name="Check Box 605" hidden="1">
              <a:extLst>
                <a:ext uri="{63B3BB69-23CF-44E3-9099-C40C66FF867C}">
                  <a14:compatExt spid="_x0000_s48733"/>
                </a:ext>
                <a:ext uri="{FF2B5EF4-FFF2-40B4-BE49-F238E27FC236}">
                  <a16:creationId xmlns:a16="http://schemas.microsoft.com/office/drawing/2014/main" id="{00000000-0008-0000-0400-00005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59</xdr:row>
          <xdr:rowOff>9525</xdr:rowOff>
        </xdr:from>
        <xdr:to>
          <xdr:col>10</xdr:col>
          <xdr:colOff>38100</xdr:colOff>
          <xdr:row>60</xdr:row>
          <xdr:rowOff>9525</xdr:rowOff>
        </xdr:to>
        <xdr:sp macro="" textlink="">
          <xdr:nvSpPr>
            <xdr:cNvPr id="48734" name="Check Box 606" hidden="1">
              <a:extLst>
                <a:ext uri="{63B3BB69-23CF-44E3-9099-C40C66FF867C}">
                  <a14:compatExt spid="_x0000_s48734"/>
                </a:ext>
                <a:ext uri="{FF2B5EF4-FFF2-40B4-BE49-F238E27FC236}">
                  <a16:creationId xmlns:a16="http://schemas.microsoft.com/office/drawing/2014/main" id="{00000000-0008-0000-0400-00005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9525</xdr:rowOff>
        </xdr:from>
        <xdr:to>
          <xdr:col>6</xdr:col>
          <xdr:colOff>57150</xdr:colOff>
          <xdr:row>30</xdr:row>
          <xdr:rowOff>9525</xdr:rowOff>
        </xdr:to>
        <xdr:sp macro="" textlink="">
          <xdr:nvSpPr>
            <xdr:cNvPr id="48735" name="Check Box 607" hidden="1">
              <a:extLst>
                <a:ext uri="{63B3BB69-23CF-44E3-9099-C40C66FF867C}">
                  <a14:compatExt spid="_x0000_s48735"/>
                </a:ext>
                <a:ext uri="{FF2B5EF4-FFF2-40B4-BE49-F238E27FC236}">
                  <a16:creationId xmlns:a16="http://schemas.microsoft.com/office/drawing/2014/main" id="{00000000-0008-0000-0400-00005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8</xdr:col>
          <xdr:colOff>47625</xdr:colOff>
          <xdr:row>30</xdr:row>
          <xdr:rowOff>9525</xdr:rowOff>
        </xdr:to>
        <xdr:sp macro="" textlink="">
          <xdr:nvSpPr>
            <xdr:cNvPr id="48736" name="Check Box 608" hidden="1">
              <a:extLst>
                <a:ext uri="{63B3BB69-23CF-44E3-9099-C40C66FF867C}">
                  <a14:compatExt spid="_x0000_s48736"/>
                </a:ext>
                <a:ext uri="{FF2B5EF4-FFF2-40B4-BE49-F238E27FC236}">
                  <a16:creationId xmlns:a16="http://schemas.microsoft.com/office/drawing/2014/main" id="{00000000-0008-0000-0400-00006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10</xdr:col>
          <xdr:colOff>38100</xdr:colOff>
          <xdr:row>30</xdr:row>
          <xdr:rowOff>9525</xdr:rowOff>
        </xdr:to>
        <xdr:sp macro="" textlink="">
          <xdr:nvSpPr>
            <xdr:cNvPr id="48737" name="Check Box 609" hidden="1">
              <a:extLst>
                <a:ext uri="{63B3BB69-23CF-44E3-9099-C40C66FF867C}">
                  <a14:compatExt spid="_x0000_s48737"/>
                </a:ext>
                <a:ext uri="{FF2B5EF4-FFF2-40B4-BE49-F238E27FC236}">
                  <a16:creationId xmlns:a16="http://schemas.microsoft.com/office/drawing/2014/main" id="{00000000-0008-0000-0400-00006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371475</xdr:rowOff>
        </xdr:from>
        <xdr:to>
          <xdr:col>4</xdr:col>
          <xdr:colOff>66675</xdr:colOff>
          <xdr:row>29</xdr:row>
          <xdr:rowOff>371475</xdr:rowOff>
        </xdr:to>
        <xdr:sp macro="" textlink="">
          <xdr:nvSpPr>
            <xdr:cNvPr id="48738" name="Check Box 610" hidden="1">
              <a:extLst>
                <a:ext uri="{63B3BB69-23CF-44E3-9099-C40C66FF867C}">
                  <a14:compatExt spid="_x0000_s48738"/>
                </a:ext>
                <a:ext uri="{FF2B5EF4-FFF2-40B4-BE49-F238E27FC236}">
                  <a16:creationId xmlns:a16="http://schemas.microsoft.com/office/drawing/2014/main" id="{00000000-0008-0000-0400-00006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381000</xdr:rowOff>
        </xdr:from>
        <xdr:to>
          <xdr:col>4</xdr:col>
          <xdr:colOff>85725</xdr:colOff>
          <xdr:row>36</xdr:row>
          <xdr:rowOff>0</xdr:rowOff>
        </xdr:to>
        <xdr:sp macro="" textlink="">
          <xdr:nvSpPr>
            <xdr:cNvPr id="48739" name="Check Box 611" hidden="1">
              <a:extLst>
                <a:ext uri="{63B3BB69-23CF-44E3-9099-C40C66FF867C}">
                  <a14:compatExt spid="_x0000_s48739"/>
                </a:ext>
                <a:ext uri="{FF2B5EF4-FFF2-40B4-BE49-F238E27FC236}">
                  <a16:creationId xmlns:a16="http://schemas.microsoft.com/office/drawing/2014/main" id="{00000000-0008-0000-0400-00006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9525</xdr:rowOff>
        </xdr:from>
        <xdr:to>
          <xdr:col>6</xdr:col>
          <xdr:colOff>57150</xdr:colOff>
          <xdr:row>35</xdr:row>
          <xdr:rowOff>371475</xdr:rowOff>
        </xdr:to>
        <xdr:sp macro="" textlink="">
          <xdr:nvSpPr>
            <xdr:cNvPr id="48740" name="Check Box 612" hidden="1">
              <a:extLst>
                <a:ext uri="{63B3BB69-23CF-44E3-9099-C40C66FF867C}">
                  <a14:compatExt spid="_x0000_s48740"/>
                </a:ext>
                <a:ext uri="{FF2B5EF4-FFF2-40B4-BE49-F238E27FC236}">
                  <a16:creationId xmlns:a16="http://schemas.microsoft.com/office/drawing/2014/main" id="{00000000-0008-0000-0400-00006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8</xdr:col>
          <xdr:colOff>38100</xdr:colOff>
          <xdr:row>36</xdr:row>
          <xdr:rowOff>9525</xdr:rowOff>
        </xdr:to>
        <xdr:sp macro="" textlink="">
          <xdr:nvSpPr>
            <xdr:cNvPr id="48741" name="Check Box 613" hidden="1">
              <a:extLst>
                <a:ext uri="{63B3BB69-23CF-44E3-9099-C40C66FF867C}">
                  <a14:compatExt spid="_x0000_s48741"/>
                </a:ext>
                <a:ext uri="{FF2B5EF4-FFF2-40B4-BE49-F238E27FC236}">
                  <a16:creationId xmlns:a16="http://schemas.microsoft.com/office/drawing/2014/main" id="{00000000-0008-0000-0400-00006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9525</xdr:rowOff>
        </xdr:from>
        <xdr:to>
          <xdr:col>10</xdr:col>
          <xdr:colOff>28575</xdr:colOff>
          <xdr:row>36</xdr:row>
          <xdr:rowOff>9525</xdr:rowOff>
        </xdr:to>
        <xdr:sp macro="" textlink="">
          <xdr:nvSpPr>
            <xdr:cNvPr id="48742" name="Check Box 614" hidden="1">
              <a:extLst>
                <a:ext uri="{63B3BB69-23CF-44E3-9099-C40C66FF867C}">
                  <a14:compatExt spid="_x0000_s48742"/>
                </a:ext>
                <a:ext uri="{FF2B5EF4-FFF2-40B4-BE49-F238E27FC236}">
                  <a16:creationId xmlns:a16="http://schemas.microsoft.com/office/drawing/2014/main" id="{00000000-0008-0000-0400-00006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381000</xdr:rowOff>
        </xdr:from>
        <xdr:to>
          <xdr:col>4</xdr:col>
          <xdr:colOff>76200</xdr:colOff>
          <xdr:row>39</xdr:row>
          <xdr:rowOff>0</xdr:rowOff>
        </xdr:to>
        <xdr:sp macro="" textlink="">
          <xdr:nvSpPr>
            <xdr:cNvPr id="48743" name="Check Box 615" hidden="1">
              <a:extLst>
                <a:ext uri="{63B3BB69-23CF-44E3-9099-C40C66FF867C}">
                  <a14:compatExt spid="_x0000_s48743"/>
                </a:ext>
                <a:ext uri="{FF2B5EF4-FFF2-40B4-BE49-F238E27FC236}">
                  <a16:creationId xmlns:a16="http://schemas.microsoft.com/office/drawing/2014/main" id="{00000000-0008-0000-0400-00006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371475</xdr:rowOff>
        </xdr:from>
        <xdr:to>
          <xdr:col>4</xdr:col>
          <xdr:colOff>85725</xdr:colOff>
          <xdr:row>58</xdr:row>
          <xdr:rowOff>371475</xdr:rowOff>
        </xdr:to>
        <xdr:sp macro="" textlink="">
          <xdr:nvSpPr>
            <xdr:cNvPr id="48744" name="Check Box 616" hidden="1">
              <a:extLst>
                <a:ext uri="{63B3BB69-23CF-44E3-9099-C40C66FF867C}">
                  <a14:compatExt spid="_x0000_s48744"/>
                </a:ext>
                <a:ext uri="{FF2B5EF4-FFF2-40B4-BE49-F238E27FC236}">
                  <a16:creationId xmlns:a16="http://schemas.microsoft.com/office/drawing/2014/main" id="{00000000-0008-0000-0400-00006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57150</xdr:colOff>
          <xdr:row>59</xdr:row>
          <xdr:rowOff>9525</xdr:rowOff>
        </xdr:to>
        <xdr:sp macro="" textlink="">
          <xdr:nvSpPr>
            <xdr:cNvPr id="48745" name="Check Box 617" hidden="1">
              <a:extLst>
                <a:ext uri="{63B3BB69-23CF-44E3-9099-C40C66FF867C}">
                  <a14:compatExt spid="_x0000_s48745"/>
                </a:ext>
                <a:ext uri="{FF2B5EF4-FFF2-40B4-BE49-F238E27FC236}">
                  <a16:creationId xmlns:a16="http://schemas.microsoft.com/office/drawing/2014/main" id="{00000000-0008-0000-0400-00006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47625</xdr:colOff>
          <xdr:row>59</xdr:row>
          <xdr:rowOff>0</xdr:rowOff>
        </xdr:to>
        <xdr:sp macro="" textlink="">
          <xdr:nvSpPr>
            <xdr:cNvPr id="48746" name="Check Box 618" hidden="1">
              <a:extLst>
                <a:ext uri="{63B3BB69-23CF-44E3-9099-C40C66FF867C}">
                  <a14:compatExt spid="_x0000_s48746"/>
                </a:ext>
                <a:ext uri="{FF2B5EF4-FFF2-40B4-BE49-F238E27FC236}">
                  <a16:creationId xmlns:a16="http://schemas.microsoft.com/office/drawing/2014/main" id="{00000000-0008-0000-0400-00006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38100</xdr:colOff>
          <xdr:row>59</xdr:row>
          <xdr:rowOff>9525</xdr:rowOff>
        </xdr:to>
        <xdr:sp macro="" textlink="">
          <xdr:nvSpPr>
            <xdr:cNvPr id="48747" name="Check Box 619" hidden="1">
              <a:extLst>
                <a:ext uri="{63B3BB69-23CF-44E3-9099-C40C66FF867C}">
                  <a14:compatExt spid="_x0000_s48747"/>
                </a:ext>
                <a:ext uri="{FF2B5EF4-FFF2-40B4-BE49-F238E27FC236}">
                  <a16:creationId xmlns:a16="http://schemas.microsoft.com/office/drawing/2014/main" id="{00000000-0008-0000-0400-00006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0</xdr:rowOff>
        </xdr:from>
        <xdr:to>
          <xdr:col>6</xdr:col>
          <xdr:colOff>66675</xdr:colOff>
          <xdr:row>64</xdr:row>
          <xdr:rowOff>0</xdr:rowOff>
        </xdr:to>
        <xdr:sp macro="" textlink="">
          <xdr:nvSpPr>
            <xdr:cNvPr id="48748" name="Check Box 620" hidden="1">
              <a:extLst>
                <a:ext uri="{63B3BB69-23CF-44E3-9099-C40C66FF867C}">
                  <a14:compatExt spid="_x0000_s48748"/>
                </a:ext>
                <a:ext uri="{FF2B5EF4-FFF2-40B4-BE49-F238E27FC236}">
                  <a16:creationId xmlns:a16="http://schemas.microsoft.com/office/drawing/2014/main" id="{00000000-0008-0000-0400-00006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47625</xdr:colOff>
          <xdr:row>64</xdr:row>
          <xdr:rowOff>9525</xdr:rowOff>
        </xdr:to>
        <xdr:sp macro="" textlink="">
          <xdr:nvSpPr>
            <xdr:cNvPr id="48749" name="Check Box 621" hidden="1">
              <a:extLst>
                <a:ext uri="{63B3BB69-23CF-44E3-9099-C40C66FF867C}">
                  <a14:compatExt spid="_x0000_s48749"/>
                </a:ext>
                <a:ext uri="{FF2B5EF4-FFF2-40B4-BE49-F238E27FC236}">
                  <a16:creationId xmlns:a16="http://schemas.microsoft.com/office/drawing/2014/main" id="{00000000-0008-0000-0400-00006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63</xdr:row>
          <xdr:rowOff>0</xdr:rowOff>
        </xdr:from>
        <xdr:to>
          <xdr:col>10</xdr:col>
          <xdr:colOff>38100</xdr:colOff>
          <xdr:row>64</xdr:row>
          <xdr:rowOff>0</xdr:rowOff>
        </xdr:to>
        <xdr:sp macro="" textlink="">
          <xdr:nvSpPr>
            <xdr:cNvPr id="48750" name="Check Box 622" hidden="1">
              <a:extLst>
                <a:ext uri="{63B3BB69-23CF-44E3-9099-C40C66FF867C}">
                  <a14:compatExt spid="_x0000_s48750"/>
                </a:ext>
                <a:ext uri="{FF2B5EF4-FFF2-40B4-BE49-F238E27FC236}">
                  <a16:creationId xmlns:a16="http://schemas.microsoft.com/office/drawing/2014/main" id="{00000000-0008-0000-0400-00006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381000</xdr:rowOff>
        </xdr:from>
        <xdr:to>
          <xdr:col>6</xdr:col>
          <xdr:colOff>57150</xdr:colOff>
          <xdr:row>68</xdr:row>
          <xdr:rowOff>0</xdr:rowOff>
        </xdr:to>
        <xdr:sp macro="" textlink="">
          <xdr:nvSpPr>
            <xdr:cNvPr id="48751" name="Check Box 623" hidden="1">
              <a:extLst>
                <a:ext uri="{63B3BB69-23CF-44E3-9099-C40C66FF867C}">
                  <a14:compatExt spid="_x0000_s48751"/>
                </a:ext>
                <a:ext uri="{FF2B5EF4-FFF2-40B4-BE49-F238E27FC236}">
                  <a16:creationId xmlns:a16="http://schemas.microsoft.com/office/drawing/2014/main" id="{00000000-0008-0000-0400-00006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0</xdr:rowOff>
        </xdr:from>
        <xdr:to>
          <xdr:col>6</xdr:col>
          <xdr:colOff>66675</xdr:colOff>
          <xdr:row>71</xdr:row>
          <xdr:rowOff>0</xdr:rowOff>
        </xdr:to>
        <xdr:sp macro="" textlink="">
          <xdr:nvSpPr>
            <xdr:cNvPr id="48752" name="Check Box 624" hidden="1">
              <a:extLst>
                <a:ext uri="{63B3BB69-23CF-44E3-9099-C40C66FF867C}">
                  <a14:compatExt spid="_x0000_s48752"/>
                </a:ext>
                <a:ext uri="{FF2B5EF4-FFF2-40B4-BE49-F238E27FC236}">
                  <a16:creationId xmlns:a16="http://schemas.microsoft.com/office/drawing/2014/main" id="{00000000-0008-0000-0400-00007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0</xdr:rowOff>
        </xdr:from>
        <xdr:to>
          <xdr:col>6</xdr:col>
          <xdr:colOff>57150</xdr:colOff>
          <xdr:row>73</xdr:row>
          <xdr:rowOff>0</xdr:rowOff>
        </xdr:to>
        <xdr:sp macro="" textlink="">
          <xdr:nvSpPr>
            <xdr:cNvPr id="48753" name="Check Box 625" hidden="1">
              <a:extLst>
                <a:ext uri="{63B3BB69-23CF-44E3-9099-C40C66FF867C}">
                  <a14:compatExt spid="_x0000_s48753"/>
                </a:ext>
                <a:ext uri="{FF2B5EF4-FFF2-40B4-BE49-F238E27FC236}">
                  <a16:creationId xmlns:a16="http://schemas.microsoft.com/office/drawing/2014/main" id="{00000000-0008-0000-0400-00007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85</xdr:row>
          <xdr:rowOff>9525</xdr:rowOff>
        </xdr:from>
        <xdr:to>
          <xdr:col>6</xdr:col>
          <xdr:colOff>66675</xdr:colOff>
          <xdr:row>86</xdr:row>
          <xdr:rowOff>9525</xdr:rowOff>
        </xdr:to>
        <xdr:sp macro="" textlink="">
          <xdr:nvSpPr>
            <xdr:cNvPr id="48754" name="Check Box 626" hidden="1">
              <a:extLst>
                <a:ext uri="{63B3BB69-23CF-44E3-9099-C40C66FF867C}">
                  <a14:compatExt spid="_x0000_s48754"/>
                </a:ext>
                <a:ext uri="{FF2B5EF4-FFF2-40B4-BE49-F238E27FC236}">
                  <a16:creationId xmlns:a16="http://schemas.microsoft.com/office/drawing/2014/main" id="{00000000-0008-0000-0400-00007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92</xdr:row>
          <xdr:rowOff>0</xdr:rowOff>
        </xdr:from>
        <xdr:to>
          <xdr:col>10</xdr:col>
          <xdr:colOff>47625</xdr:colOff>
          <xdr:row>93</xdr:row>
          <xdr:rowOff>0</xdr:rowOff>
        </xdr:to>
        <xdr:sp macro="" textlink="">
          <xdr:nvSpPr>
            <xdr:cNvPr id="48755" name="Check Box 627" hidden="1">
              <a:extLst>
                <a:ext uri="{63B3BB69-23CF-44E3-9099-C40C66FF867C}">
                  <a14:compatExt spid="_x0000_s48755"/>
                </a:ext>
                <a:ext uri="{FF2B5EF4-FFF2-40B4-BE49-F238E27FC236}">
                  <a16:creationId xmlns:a16="http://schemas.microsoft.com/office/drawing/2014/main" id="{00000000-0008-0000-0400-00007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0</xdr:rowOff>
        </xdr:from>
        <xdr:to>
          <xdr:col>4</xdr:col>
          <xdr:colOff>57150</xdr:colOff>
          <xdr:row>94</xdr:row>
          <xdr:rowOff>0</xdr:rowOff>
        </xdr:to>
        <xdr:sp macro="" textlink="">
          <xdr:nvSpPr>
            <xdr:cNvPr id="48756" name="Check Box 628" hidden="1">
              <a:extLst>
                <a:ext uri="{63B3BB69-23CF-44E3-9099-C40C66FF867C}">
                  <a14:compatExt spid="_x0000_s48756"/>
                </a:ext>
                <a:ext uri="{FF2B5EF4-FFF2-40B4-BE49-F238E27FC236}">
                  <a16:creationId xmlns:a16="http://schemas.microsoft.com/office/drawing/2014/main" id="{00000000-0008-0000-0400-00007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0</xdr:rowOff>
        </xdr:from>
        <xdr:to>
          <xdr:col>6</xdr:col>
          <xdr:colOff>47625</xdr:colOff>
          <xdr:row>94</xdr:row>
          <xdr:rowOff>0</xdr:rowOff>
        </xdr:to>
        <xdr:sp macro="" textlink="">
          <xdr:nvSpPr>
            <xdr:cNvPr id="48757" name="Check Box 629" hidden="1">
              <a:extLst>
                <a:ext uri="{63B3BB69-23CF-44E3-9099-C40C66FF867C}">
                  <a14:compatExt spid="_x0000_s48757"/>
                </a:ext>
                <a:ext uri="{FF2B5EF4-FFF2-40B4-BE49-F238E27FC236}">
                  <a16:creationId xmlns:a16="http://schemas.microsoft.com/office/drawing/2014/main" id="{00000000-0008-0000-0400-00007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0</xdr:rowOff>
        </xdr:from>
        <xdr:to>
          <xdr:col>8</xdr:col>
          <xdr:colOff>47625</xdr:colOff>
          <xdr:row>94</xdr:row>
          <xdr:rowOff>0</xdr:rowOff>
        </xdr:to>
        <xdr:sp macro="" textlink="">
          <xdr:nvSpPr>
            <xdr:cNvPr id="48758" name="Check Box 630" hidden="1">
              <a:extLst>
                <a:ext uri="{63B3BB69-23CF-44E3-9099-C40C66FF867C}">
                  <a14:compatExt spid="_x0000_s48758"/>
                </a:ext>
                <a:ext uri="{FF2B5EF4-FFF2-40B4-BE49-F238E27FC236}">
                  <a16:creationId xmlns:a16="http://schemas.microsoft.com/office/drawing/2014/main" id="{00000000-0008-0000-0400-00007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93</xdr:row>
          <xdr:rowOff>9525</xdr:rowOff>
        </xdr:from>
        <xdr:to>
          <xdr:col>10</xdr:col>
          <xdr:colOff>28575</xdr:colOff>
          <xdr:row>94</xdr:row>
          <xdr:rowOff>9525</xdr:rowOff>
        </xdr:to>
        <xdr:sp macro="" textlink="">
          <xdr:nvSpPr>
            <xdr:cNvPr id="48759" name="Check Box 631" hidden="1">
              <a:extLst>
                <a:ext uri="{63B3BB69-23CF-44E3-9099-C40C66FF867C}">
                  <a14:compatExt spid="_x0000_s48759"/>
                </a:ext>
                <a:ext uri="{FF2B5EF4-FFF2-40B4-BE49-F238E27FC236}">
                  <a16:creationId xmlns:a16="http://schemas.microsoft.com/office/drawing/2014/main" id="{00000000-0008-0000-0400-00007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95</xdr:row>
          <xdr:rowOff>0</xdr:rowOff>
        </xdr:to>
        <xdr:sp macro="" textlink="">
          <xdr:nvSpPr>
            <xdr:cNvPr id="48760" name="Check Box 632" hidden="1">
              <a:extLst>
                <a:ext uri="{63B3BB69-23CF-44E3-9099-C40C66FF867C}">
                  <a14:compatExt spid="_x0000_s48760"/>
                </a:ext>
                <a:ext uri="{FF2B5EF4-FFF2-40B4-BE49-F238E27FC236}">
                  <a16:creationId xmlns:a16="http://schemas.microsoft.com/office/drawing/2014/main" id="{00000000-0008-0000-0400-00007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0</xdr:rowOff>
        </xdr:from>
        <xdr:to>
          <xdr:col>8</xdr:col>
          <xdr:colOff>47625</xdr:colOff>
          <xdr:row>95</xdr:row>
          <xdr:rowOff>0</xdr:rowOff>
        </xdr:to>
        <xdr:sp macro="" textlink="">
          <xdr:nvSpPr>
            <xdr:cNvPr id="48761" name="Check Box 633" hidden="1">
              <a:extLst>
                <a:ext uri="{63B3BB69-23CF-44E3-9099-C40C66FF867C}">
                  <a14:compatExt spid="_x0000_s48761"/>
                </a:ext>
                <a:ext uri="{FF2B5EF4-FFF2-40B4-BE49-F238E27FC236}">
                  <a16:creationId xmlns:a16="http://schemas.microsoft.com/office/drawing/2014/main" id="{00000000-0008-0000-0400-00007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94</xdr:row>
          <xdr:rowOff>0</xdr:rowOff>
        </xdr:from>
        <xdr:to>
          <xdr:col>6</xdr:col>
          <xdr:colOff>47625</xdr:colOff>
          <xdr:row>95</xdr:row>
          <xdr:rowOff>0</xdr:rowOff>
        </xdr:to>
        <xdr:sp macro="" textlink="">
          <xdr:nvSpPr>
            <xdr:cNvPr id="48762" name="Check Box 634" hidden="1">
              <a:extLst>
                <a:ext uri="{63B3BB69-23CF-44E3-9099-C40C66FF867C}">
                  <a14:compatExt spid="_x0000_s48762"/>
                </a:ext>
                <a:ext uri="{FF2B5EF4-FFF2-40B4-BE49-F238E27FC236}">
                  <a16:creationId xmlns:a16="http://schemas.microsoft.com/office/drawing/2014/main" id="{00000000-0008-0000-0400-00007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9525</xdr:rowOff>
        </xdr:from>
        <xdr:to>
          <xdr:col>4</xdr:col>
          <xdr:colOff>66675</xdr:colOff>
          <xdr:row>95</xdr:row>
          <xdr:rowOff>0</xdr:rowOff>
        </xdr:to>
        <xdr:sp macro="" textlink="">
          <xdr:nvSpPr>
            <xdr:cNvPr id="48763" name="Check Box 635" hidden="1">
              <a:extLst>
                <a:ext uri="{63B3BB69-23CF-44E3-9099-C40C66FF867C}">
                  <a14:compatExt spid="_x0000_s48763"/>
                </a:ext>
                <a:ext uri="{FF2B5EF4-FFF2-40B4-BE49-F238E27FC236}">
                  <a16:creationId xmlns:a16="http://schemas.microsoft.com/office/drawing/2014/main" id="{00000000-0008-0000-0400-00007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0</xdr:rowOff>
        </xdr:from>
        <xdr:to>
          <xdr:col>4</xdr:col>
          <xdr:colOff>76200</xdr:colOff>
          <xdr:row>103</xdr:row>
          <xdr:rowOff>0</xdr:rowOff>
        </xdr:to>
        <xdr:sp macro="" textlink="">
          <xdr:nvSpPr>
            <xdr:cNvPr id="48764" name="Check Box 636" hidden="1">
              <a:extLst>
                <a:ext uri="{63B3BB69-23CF-44E3-9099-C40C66FF867C}">
                  <a14:compatExt spid="_x0000_s48764"/>
                </a:ext>
                <a:ext uri="{FF2B5EF4-FFF2-40B4-BE49-F238E27FC236}">
                  <a16:creationId xmlns:a16="http://schemas.microsoft.com/office/drawing/2014/main" id="{00000000-0008-0000-0400-00007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9525</xdr:rowOff>
        </xdr:from>
        <xdr:to>
          <xdr:col>6</xdr:col>
          <xdr:colOff>66675</xdr:colOff>
          <xdr:row>103</xdr:row>
          <xdr:rowOff>9525</xdr:rowOff>
        </xdr:to>
        <xdr:sp macro="" textlink="">
          <xdr:nvSpPr>
            <xdr:cNvPr id="48765" name="Check Box 637" hidden="1">
              <a:extLst>
                <a:ext uri="{63B3BB69-23CF-44E3-9099-C40C66FF867C}">
                  <a14:compatExt spid="_x0000_s48765"/>
                </a:ext>
                <a:ext uri="{FF2B5EF4-FFF2-40B4-BE49-F238E27FC236}">
                  <a16:creationId xmlns:a16="http://schemas.microsoft.com/office/drawing/2014/main" id="{00000000-0008-0000-0400-00007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102</xdr:row>
          <xdr:rowOff>0</xdr:rowOff>
        </xdr:from>
        <xdr:to>
          <xdr:col>8</xdr:col>
          <xdr:colOff>57150</xdr:colOff>
          <xdr:row>103</xdr:row>
          <xdr:rowOff>0</xdr:rowOff>
        </xdr:to>
        <xdr:sp macro="" textlink="">
          <xdr:nvSpPr>
            <xdr:cNvPr id="48766" name="Check Box 638" hidden="1">
              <a:extLst>
                <a:ext uri="{63B3BB69-23CF-44E3-9099-C40C66FF867C}">
                  <a14:compatExt spid="_x0000_s48766"/>
                </a:ext>
                <a:ext uri="{FF2B5EF4-FFF2-40B4-BE49-F238E27FC236}">
                  <a16:creationId xmlns:a16="http://schemas.microsoft.com/office/drawing/2014/main" id="{00000000-0008-0000-0400-00007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102</xdr:row>
          <xdr:rowOff>9525</xdr:rowOff>
        </xdr:from>
        <xdr:to>
          <xdr:col>10</xdr:col>
          <xdr:colOff>47625</xdr:colOff>
          <xdr:row>103</xdr:row>
          <xdr:rowOff>9525</xdr:rowOff>
        </xdr:to>
        <xdr:sp macro="" textlink="">
          <xdr:nvSpPr>
            <xdr:cNvPr id="48767" name="Check Box 639" hidden="1">
              <a:extLst>
                <a:ext uri="{63B3BB69-23CF-44E3-9099-C40C66FF867C}">
                  <a14:compatExt spid="_x0000_s48767"/>
                </a:ext>
                <a:ext uri="{FF2B5EF4-FFF2-40B4-BE49-F238E27FC236}">
                  <a16:creationId xmlns:a16="http://schemas.microsoft.com/office/drawing/2014/main" id="{00000000-0008-0000-0400-00007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0</xdr:rowOff>
        </xdr:from>
        <xdr:to>
          <xdr:col>4</xdr:col>
          <xdr:colOff>66675</xdr:colOff>
          <xdr:row>104</xdr:row>
          <xdr:rowOff>0</xdr:rowOff>
        </xdr:to>
        <xdr:sp macro="" textlink="">
          <xdr:nvSpPr>
            <xdr:cNvPr id="48768" name="Check Box 640" hidden="1">
              <a:extLst>
                <a:ext uri="{63B3BB69-23CF-44E3-9099-C40C66FF867C}">
                  <a14:compatExt spid="_x0000_s48768"/>
                </a:ext>
                <a:ext uri="{FF2B5EF4-FFF2-40B4-BE49-F238E27FC236}">
                  <a16:creationId xmlns:a16="http://schemas.microsoft.com/office/drawing/2014/main" id="{00000000-0008-0000-0400-00008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0</xdr:rowOff>
        </xdr:from>
        <xdr:to>
          <xdr:col>6</xdr:col>
          <xdr:colOff>66675</xdr:colOff>
          <xdr:row>104</xdr:row>
          <xdr:rowOff>0</xdr:rowOff>
        </xdr:to>
        <xdr:sp macro="" textlink="">
          <xdr:nvSpPr>
            <xdr:cNvPr id="48769" name="Check Box 641" hidden="1">
              <a:extLst>
                <a:ext uri="{63B3BB69-23CF-44E3-9099-C40C66FF867C}">
                  <a14:compatExt spid="_x0000_s48769"/>
                </a:ext>
                <a:ext uri="{FF2B5EF4-FFF2-40B4-BE49-F238E27FC236}">
                  <a16:creationId xmlns:a16="http://schemas.microsoft.com/office/drawing/2014/main" id="{00000000-0008-0000-0400-00008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103</xdr:row>
          <xdr:rowOff>0</xdr:rowOff>
        </xdr:from>
        <xdr:to>
          <xdr:col>8</xdr:col>
          <xdr:colOff>57150</xdr:colOff>
          <xdr:row>104</xdr:row>
          <xdr:rowOff>0</xdr:rowOff>
        </xdr:to>
        <xdr:sp macro="" textlink="">
          <xdr:nvSpPr>
            <xdr:cNvPr id="48770" name="Check Box 642" hidden="1">
              <a:extLst>
                <a:ext uri="{63B3BB69-23CF-44E3-9099-C40C66FF867C}">
                  <a14:compatExt spid="_x0000_s48770"/>
                </a:ext>
                <a:ext uri="{FF2B5EF4-FFF2-40B4-BE49-F238E27FC236}">
                  <a16:creationId xmlns:a16="http://schemas.microsoft.com/office/drawing/2014/main" id="{00000000-0008-0000-0400-00008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9525</xdr:rowOff>
        </xdr:from>
        <xdr:to>
          <xdr:col>10</xdr:col>
          <xdr:colOff>47625</xdr:colOff>
          <xdr:row>104</xdr:row>
          <xdr:rowOff>9525</xdr:rowOff>
        </xdr:to>
        <xdr:sp macro="" textlink="">
          <xdr:nvSpPr>
            <xdr:cNvPr id="48771" name="Check Box 643" hidden="1">
              <a:extLst>
                <a:ext uri="{63B3BB69-23CF-44E3-9099-C40C66FF867C}">
                  <a14:compatExt spid="_x0000_s48771"/>
                </a:ext>
                <a:ext uri="{FF2B5EF4-FFF2-40B4-BE49-F238E27FC236}">
                  <a16:creationId xmlns:a16="http://schemas.microsoft.com/office/drawing/2014/main" id="{00000000-0008-0000-0400-00008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105</xdr:row>
          <xdr:rowOff>0</xdr:rowOff>
        </xdr:from>
        <xdr:to>
          <xdr:col>8</xdr:col>
          <xdr:colOff>57150</xdr:colOff>
          <xdr:row>106</xdr:row>
          <xdr:rowOff>0</xdr:rowOff>
        </xdr:to>
        <xdr:sp macro="" textlink="">
          <xdr:nvSpPr>
            <xdr:cNvPr id="48772" name="Check Box 644" hidden="1">
              <a:extLst>
                <a:ext uri="{63B3BB69-23CF-44E3-9099-C40C66FF867C}">
                  <a14:compatExt spid="_x0000_s48772"/>
                </a:ext>
                <a:ext uri="{FF2B5EF4-FFF2-40B4-BE49-F238E27FC236}">
                  <a16:creationId xmlns:a16="http://schemas.microsoft.com/office/drawing/2014/main" id="{00000000-0008-0000-0400-00008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0</xdr:rowOff>
        </xdr:from>
        <xdr:to>
          <xdr:col>10</xdr:col>
          <xdr:colOff>47625</xdr:colOff>
          <xdr:row>106</xdr:row>
          <xdr:rowOff>0</xdr:rowOff>
        </xdr:to>
        <xdr:sp macro="" textlink="">
          <xdr:nvSpPr>
            <xdr:cNvPr id="48773" name="Check Box 645" hidden="1">
              <a:extLst>
                <a:ext uri="{63B3BB69-23CF-44E3-9099-C40C66FF867C}">
                  <a14:compatExt spid="_x0000_s48773"/>
                </a:ext>
                <a:ext uri="{FF2B5EF4-FFF2-40B4-BE49-F238E27FC236}">
                  <a16:creationId xmlns:a16="http://schemas.microsoft.com/office/drawing/2014/main" id="{00000000-0008-0000-0400-00008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0</xdr:rowOff>
        </xdr:from>
        <xdr:to>
          <xdr:col>4</xdr:col>
          <xdr:colOff>76200</xdr:colOff>
          <xdr:row>107</xdr:row>
          <xdr:rowOff>0</xdr:rowOff>
        </xdr:to>
        <xdr:sp macro="" textlink="">
          <xdr:nvSpPr>
            <xdr:cNvPr id="48774" name="Check Box 646" hidden="1">
              <a:extLst>
                <a:ext uri="{63B3BB69-23CF-44E3-9099-C40C66FF867C}">
                  <a14:compatExt spid="_x0000_s48774"/>
                </a:ext>
                <a:ext uri="{FF2B5EF4-FFF2-40B4-BE49-F238E27FC236}">
                  <a16:creationId xmlns:a16="http://schemas.microsoft.com/office/drawing/2014/main" id="{00000000-0008-0000-0400-00008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9525</xdr:rowOff>
        </xdr:from>
        <xdr:to>
          <xdr:col>8</xdr:col>
          <xdr:colOff>47625</xdr:colOff>
          <xdr:row>121</xdr:row>
          <xdr:rowOff>9525</xdr:rowOff>
        </xdr:to>
        <xdr:sp macro="" textlink="">
          <xdr:nvSpPr>
            <xdr:cNvPr id="48775" name="Check Box 647" hidden="1">
              <a:extLst>
                <a:ext uri="{63B3BB69-23CF-44E3-9099-C40C66FF867C}">
                  <a14:compatExt spid="_x0000_s48775"/>
                </a:ext>
                <a:ext uri="{FF2B5EF4-FFF2-40B4-BE49-F238E27FC236}">
                  <a16:creationId xmlns:a16="http://schemas.microsoft.com/office/drawing/2014/main" id="{00000000-0008-0000-0400-00008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38100</xdr:colOff>
          <xdr:row>121</xdr:row>
          <xdr:rowOff>0</xdr:rowOff>
        </xdr:to>
        <xdr:sp macro="" textlink="">
          <xdr:nvSpPr>
            <xdr:cNvPr id="48776" name="Check Box 648" hidden="1">
              <a:extLst>
                <a:ext uri="{63B3BB69-23CF-44E3-9099-C40C66FF867C}">
                  <a14:compatExt spid="_x0000_s48776"/>
                </a:ext>
                <a:ext uri="{FF2B5EF4-FFF2-40B4-BE49-F238E27FC236}">
                  <a16:creationId xmlns:a16="http://schemas.microsoft.com/office/drawing/2014/main" id="{00000000-0008-0000-0400-00008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0</xdr:rowOff>
        </xdr:from>
        <xdr:to>
          <xdr:col>4</xdr:col>
          <xdr:colOff>85725</xdr:colOff>
          <xdr:row>122</xdr:row>
          <xdr:rowOff>0</xdr:rowOff>
        </xdr:to>
        <xdr:sp macro="" textlink="">
          <xdr:nvSpPr>
            <xdr:cNvPr id="48777" name="Check Box 649" hidden="1">
              <a:extLst>
                <a:ext uri="{63B3BB69-23CF-44E3-9099-C40C66FF867C}">
                  <a14:compatExt spid="_x0000_s48777"/>
                </a:ext>
                <a:ext uri="{FF2B5EF4-FFF2-40B4-BE49-F238E27FC236}">
                  <a16:creationId xmlns:a16="http://schemas.microsoft.com/office/drawing/2014/main" id="{00000000-0008-0000-0400-00008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0</xdr:rowOff>
        </xdr:from>
        <xdr:to>
          <xdr:col>6</xdr:col>
          <xdr:colOff>57150</xdr:colOff>
          <xdr:row>136</xdr:row>
          <xdr:rowOff>0</xdr:rowOff>
        </xdr:to>
        <xdr:sp macro="" textlink="">
          <xdr:nvSpPr>
            <xdr:cNvPr id="48778" name="Check Box 650" hidden="1">
              <a:extLst>
                <a:ext uri="{63B3BB69-23CF-44E3-9099-C40C66FF867C}">
                  <a14:compatExt spid="_x0000_s48778"/>
                </a:ext>
                <a:ext uri="{FF2B5EF4-FFF2-40B4-BE49-F238E27FC236}">
                  <a16:creationId xmlns:a16="http://schemas.microsoft.com/office/drawing/2014/main" id="{00000000-0008-0000-0400-00008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9525</xdr:rowOff>
        </xdr:from>
        <xdr:to>
          <xdr:col>4</xdr:col>
          <xdr:colOff>76200</xdr:colOff>
          <xdr:row>186</xdr:row>
          <xdr:rowOff>9525</xdr:rowOff>
        </xdr:to>
        <xdr:sp macro="" textlink="">
          <xdr:nvSpPr>
            <xdr:cNvPr id="48779" name="Check Box 651" hidden="1">
              <a:extLst>
                <a:ext uri="{63B3BB69-23CF-44E3-9099-C40C66FF867C}">
                  <a14:compatExt spid="_x0000_s48779"/>
                </a:ext>
                <a:ext uri="{FF2B5EF4-FFF2-40B4-BE49-F238E27FC236}">
                  <a16:creationId xmlns:a16="http://schemas.microsoft.com/office/drawing/2014/main" id="{00000000-0008-0000-0400-00008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0</xdr:rowOff>
        </xdr:from>
        <xdr:to>
          <xdr:col>6</xdr:col>
          <xdr:colOff>47625</xdr:colOff>
          <xdr:row>186</xdr:row>
          <xdr:rowOff>0</xdr:rowOff>
        </xdr:to>
        <xdr:sp macro="" textlink="">
          <xdr:nvSpPr>
            <xdr:cNvPr id="48780" name="Check Box 652" hidden="1">
              <a:extLst>
                <a:ext uri="{63B3BB69-23CF-44E3-9099-C40C66FF867C}">
                  <a14:compatExt spid="_x0000_s48780"/>
                </a:ext>
                <a:ext uri="{FF2B5EF4-FFF2-40B4-BE49-F238E27FC236}">
                  <a16:creationId xmlns:a16="http://schemas.microsoft.com/office/drawing/2014/main" id="{00000000-0008-0000-0400-00008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9525</xdr:rowOff>
        </xdr:from>
        <xdr:to>
          <xdr:col>8</xdr:col>
          <xdr:colOff>47625</xdr:colOff>
          <xdr:row>186</xdr:row>
          <xdr:rowOff>9525</xdr:rowOff>
        </xdr:to>
        <xdr:sp macro="" textlink="">
          <xdr:nvSpPr>
            <xdr:cNvPr id="48781" name="Check Box 653" hidden="1">
              <a:extLst>
                <a:ext uri="{63B3BB69-23CF-44E3-9099-C40C66FF867C}">
                  <a14:compatExt spid="_x0000_s48781"/>
                </a:ext>
                <a:ext uri="{FF2B5EF4-FFF2-40B4-BE49-F238E27FC236}">
                  <a16:creationId xmlns:a16="http://schemas.microsoft.com/office/drawing/2014/main" id="{00000000-0008-0000-0400-00008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184</xdr:row>
          <xdr:rowOff>381000</xdr:rowOff>
        </xdr:from>
        <xdr:to>
          <xdr:col>10</xdr:col>
          <xdr:colOff>38100</xdr:colOff>
          <xdr:row>186</xdr:row>
          <xdr:rowOff>0</xdr:rowOff>
        </xdr:to>
        <xdr:sp macro="" textlink="">
          <xdr:nvSpPr>
            <xdr:cNvPr id="48782" name="Check Box 654" hidden="1">
              <a:extLst>
                <a:ext uri="{63B3BB69-23CF-44E3-9099-C40C66FF867C}">
                  <a14:compatExt spid="_x0000_s48782"/>
                </a:ext>
                <a:ext uri="{FF2B5EF4-FFF2-40B4-BE49-F238E27FC236}">
                  <a16:creationId xmlns:a16="http://schemas.microsoft.com/office/drawing/2014/main" id="{00000000-0008-0000-0400-00008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186</xdr:row>
          <xdr:rowOff>0</xdr:rowOff>
        </xdr:from>
        <xdr:to>
          <xdr:col>4</xdr:col>
          <xdr:colOff>76200</xdr:colOff>
          <xdr:row>187</xdr:row>
          <xdr:rowOff>0</xdr:rowOff>
        </xdr:to>
        <xdr:sp macro="" textlink="">
          <xdr:nvSpPr>
            <xdr:cNvPr id="48783" name="Check Box 655" hidden="1">
              <a:extLst>
                <a:ext uri="{63B3BB69-23CF-44E3-9099-C40C66FF867C}">
                  <a14:compatExt spid="_x0000_s48783"/>
                </a:ext>
                <a:ext uri="{FF2B5EF4-FFF2-40B4-BE49-F238E27FC236}">
                  <a16:creationId xmlns:a16="http://schemas.microsoft.com/office/drawing/2014/main" id="{00000000-0008-0000-0400-00008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381000</xdr:rowOff>
        </xdr:from>
        <xdr:to>
          <xdr:col>6</xdr:col>
          <xdr:colOff>47625</xdr:colOff>
          <xdr:row>187</xdr:row>
          <xdr:rowOff>0</xdr:rowOff>
        </xdr:to>
        <xdr:sp macro="" textlink="">
          <xdr:nvSpPr>
            <xdr:cNvPr id="48784" name="Check Box 656" hidden="1">
              <a:extLst>
                <a:ext uri="{63B3BB69-23CF-44E3-9099-C40C66FF867C}">
                  <a14:compatExt spid="_x0000_s48784"/>
                </a:ext>
                <a:ext uri="{FF2B5EF4-FFF2-40B4-BE49-F238E27FC236}">
                  <a16:creationId xmlns:a16="http://schemas.microsoft.com/office/drawing/2014/main" id="{00000000-0008-0000-0400-00009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185</xdr:row>
          <xdr:rowOff>381000</xdr:rowOff>
        </xdr:from>
        <xdr:to>
          <xdr:col>8</xdr:col>
          <xdr:colOff>57150</xdr:colOff>
          <xdr:row>187</xdr:row>
          <xdr:rowOff>0</xdr:rowOff>
        </xdr:to>
        <xdr:sp macro="" textlink="">
          <xdr:nvSpPr>
            <xdr:cNvPr id="48785" name="Check Box 657" hidden="1">
              <a:extLst>
                <a:ext uri="{63B3BB69-23CF-44E3-9099-C40C66FF867C}">
                  <a14:compatExt spid="_x0000_s48785"/>
                </a:ext>
                <a:ext uri="{FF2B5EF4-FFF2-40B4-BE49-F238E27FC236}">
                  <a16:creationId xmlns:a16="http://schemas.microsoft.com/office/drawing/2014/main" id="{00000000-0008-0000-0400-00009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186</xdr:row>
          <xdr:rowOff>9525</xdr:rowOff>
        </xdr:from>
        <xdr:to>
          <xdr:col>10</xdr:col>
          <xdr:colOff>47625</xdr:colOff>
          <xdr:row>187</xdr:row>
          <xdr:rowOff>9525</xdr:rowOff>
        </xdr:to>
        <xdr:sp macro="" textlink="">
          <xdr:nvSpPr>
            <xdr:cNvPr id="48786" name="Check Box 658" hidden="1">
              <a:extLst>
                <a:ext uri="{63B3BB69-23CF-44E3-9099-C40C66FF867C}">
                  <a14:compatExt spid="_x0000_s48786"/>
                </a:ext>
                <a:ext uri="{FF2B5EF4-FFF2-40B4-BE49-F238E27FC236}">
                  <a16:creationId xmlns:a16="http://schemas.microsoft.com/office/drawing/2014/main" id="{00000000-0008-0000-0400-00009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186</xdr:row>
          <xdr:rowOff>371475</xdr:rowOff>
        </xdr:from>
        <xdr:to>
          <xdr:col>4</xdr:col>
          <xdr:colOff>85725</xdr:colOff>
          <xdr:row>187</xdr:row>
          <xdr:rowOff>371475</xdr:rowOff>
        </xdr:to>
        <xdr:sp macro="" textlink="">
          <xdr:nvSpPr>
            <xdr:cNvPr id="48787" name="Check Box 659" hidden="1">
              <a:extLst>
                <a:ext uri="{63B3BB69-23CF-44E3-9099-C40C66FF867C}">
                  <a14:compatExt spid="_x0000_s48787"/>
                </a:ext>
                <a:ext uri="{FF2B5EF4-FFF2-40B4-BE49-F238E27FC236}">
                  <a16:creationId xmlns:a16="http://schemas.microsoft.com/office/drawing/2014/main" id="{00000000-0008-0000-0400-00009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9525</xdr:rowOff>
        </xdr:from>
        <xdr:to>
          <xdr:col>6</xdr:col>
          <xdr:colOff>57150</xdr:colOff>
          <xdr:row>188</xdr:row>
          <xdr:rowOff>9525</xdr:rowOff>
        </xdr:to>
        <xdr:sp macro="" textlink="">
          <xdr:nvSpPr>
            <xdr:cNvPr id="48788" name="Check Box 660" hidden="1">
              <a:extLst>
                <a:ext uri="{63B3BB69-23CF-44E3-9099-C40C66FF867C}">
                  <a14:compatExt spid="_x0000_s48788"/>
                </a:ext>
                <a:ext uri="{FF2B5EF4-FFF2-40B4-BE49-F238E27FC236}">
                  <a16:creationId xmlns:a16="http://schemas.microsoft.com/office/drawing/2014/main" id="{00000000-0008-0000-0400-00009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0</xdr:rowOff>
        </xdr:from>
        <xdr:to>
          <xdr:col>8</xdr:col>
          <xdr:colOff>47625</xdr:colOff>
          <xdr:row>188</xdr:row>
          <xdr:rowOff>0</xdr:rowOff>
        </xdr:to>
        <xdr:sp macro="" textlink="">
          <xdr:nvSpPr>
            <xdr:cNvPr id="48789" name="Check Box 661" hidden="1">
              <a:extLst>
                <a:ext uri="{63B3BB69-23CF-44E3-9099-C40C66FF867C}">
                  <a14:compatExt spid="_x0000_s48789"/>
                </a:ext>
                <a:ext uri="{FF2B5EF4-FFF2-40B4-BE49-F238E27FC236}">
                  <a16:creationId xmlns:a16="http://schemas.microsoft.com/office/drawing/2014/main" id="{00000000-0008-0000-0400-00009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187</xdr:row>
          <xdr:rowOff>0</xdr:rowOff>
        </xdr:from>
        <xdr:to>
          <xdr:col>10</xdr:col>
          <xdr:colOff>47625</xdr:colOff>
          <xdr:row>188</xdr:row>
          <xdr:rowOff>0</xdr:rowOff>
        </xdr:to>
        <xdr:sp macro="" textlink="">
          <xdr:nvSpPr>
            <xdr:cNvPr id="48790" name="Check Box 662" hidden="1">
              <a:extLst>
                <a:ext uri="{63B3BB69-23CF-44E3-9099-C40C66FF867C}">
                  <a14:compatExt spid="_x0000_s48790"/>
                </a:ext>
                <a:ext uri="{FF2B5EF4-FFF2-40B4-BE49-F238E27FC236}">
                  <a16:creationId xmlns:a16="http://schemas.microsoft.com/office/drawing/2014/main" id="{00000000-0008-0000-0400-00009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6</xdr:col>
          <xdr:colOff>57150</xdr:colOff>
          <xdr:row>189</xdr:row>
          <xdr:rowOff>19050</xdr:rowOff>
        </xdr:to>
        <xdr:sp macro="" textlink="">
          <xdr:nvSpPr>
            <xdr:cNvPr id="48791" name="Check Box 663" hidden="1">
              <a:extLst>
                <a:ext uri="{63B3BB69-23CF-44E3-9099-C40C66FF867C}">
                  <a14:compatExt spid="_x0000_s48791"/>
                </a:ext>
                <a:ext uri="{FF2B5EF4-FFF2-40B4-BE49-F238E27FC236}">
                  <a16:creationId xmlns:a16="http://schemas.microsoft.com/office/drawing/2014/main" id="{00000000-0008-0000-0400-00009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0</xdr:rowOff>
        </xdr:from>
        <xdr:to>
          <xdr:col>8</xdr:col>
          <xdr:colOff>47625</xdr:colOff>
          <xdr:row>195</xdr:row>
          <xdr:rowOff>0</xdr:rowOff>
        </xdr:to>
        <xdr:sp macro="" textlink="">
          <xdr:nvSpPr>
            <xdr:cNvPr id="48792" name="Check Box 664" hidden="1">
              <a:extLst>
                <a:ext uri="{63B3BB69-23CF-44E3-9099-C40C66FF867C}">
                  <a14:compatExt spid="_x0000_s48792"/>
                </a:ext>
                <a:ext uri="{FF2B5EF4-FFF2-40B4-BE49-F238E27FC236}">
                  <a16:creationId xmlns:a16="http://schemas.microsoft.com/office/drawing/2014/main" id="{00000000-0008-0000-0400-00009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218</xdr:row>
          <xdr:rowOff>371475</xdr:rowOff>
        </xdr:from>
        <xdr:to>
          <xdr:col>4</xdr:col>
          <xdr:colOff>66675</xdr:colOff>
          <xdr:row>219</xdr:row>
          <xdr:rowOff>371475</xdr:rowOff>
        </xdr:to>
        <xdr:sp macro="" textlink="">
          <xdr:nvSpPr>
            <xdr:cNvPr id="48793" name="Check Box 665" hidden="1">
              <a:extLst>
                <a:ext uri="{63B3BB69-23CF-44E3-9099-C40C66FF867C}">
                  <a14:compatExt spid="_x0000_s48793"/>
                </a:ext>
                <a:ext uri="{FF2B5EF4-FFF2-40B4-BE49-F238E27FC236}">
                  <a16:creationId xmlns:a16="http://schemas.microsoft.com/office/drawing/2014/main" id="{00000000-0008-0000-0400-00009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219</xdr:row>
          <xdr:rowOff>9525</xdr:rowOff>
        </xdr:from>
        <xdr:to>
          <xdr:col>6</xdr:col>
          <xdr:colOff>66675</xdr:colOff>
          <xdr:row>220</xdr:row>
          <xdr:rowOff>9525</xdr:rowOff>
        </xdr:to>
        <xdr:sp macro="" textlink="">
          <xdr:nvSpPr>
            <xdr:cNvPr id="48794" name="Check Box 666" hidden="1">
              <a:extLst>
                <a:ext uri="{63B3BB69-23CF-44E3-9099-C40C66FF867C}">
                  <a14:compatExt spid="_x0000_s48794"/>
                </a:ext>
                <a:ext uri="{FF2B5EF4-FFF2-40B4-BE49-F238E27FC236}">
                  <a16:creationId xmlns:a16="http://schemas.microsoft.com/office/drawing/2014/main" id="{00000000-0008-0000-0400-00009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0</xdr:rowOff>
        </xdr:from>
        <xdr:to>
          <xdr:col>8</xdr:col>
          <xdr:colOff>38100</xdr:colOff>
          <xdr:row>220</xdr:row>
          <xdr:rowOff>0</xdr:rowOff>
        </xdr:to>
        <xdr:sp macro="" textlink="">
          <xdr:nvSpPr>
            <xdr:cNvPr id="48795" name="Check Box 667" hidden="1">
              <a:extLst>
                <a:ext uri="{63B3BB69-23CF-44E3-9099-C40C66FF867C}">
                  <a14:compatExt spid="_x0000_s48795"/>
                </a:ext>
                <a:ext uri="{FF2B5EF4-FFF2-40B4-BE49-F238E27FC236}">
                  <a16:creationId xmlns:a16="http://schemas.microsoft.com/office/drawing/2014/main" id="{00000000-0008-0000-0400-00009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9525</xdr:rowOff>
        </xdr:from>
        <xdr:to>
          <xdr:col>10</xdr:col>
          <xdr:colOff>28575</xdr:colOff>
          <xdr:row>220</xdr:row>
          <xdr:rowOff>9525</xdr:rowOff>
        </xdr:to>
        <xdr:sp macro="" textlink="">
          <xdr:nvSpPr>
            <xdr:cNvPr id="48796" name="Check Box 668" hidden="1">
              <a:extLst>
                <a:ext uri="{63B3BB69-23CF-44E3-9099-C40C66FF867C}">
                  <a14:compatExt spid="_x0000_s48796"/>
                </a:ext>
                <a:ext uri="{FF2B5EF4-FFF2-40B4-BE49-F238E27FC236}">
                  <a16:creationId xmlns:a16="http://schemas.microsoft.com/office/drawing/2014/main" id="{00000000-0008-0000-0400-00009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10</xdr:col>
          <xdr:colOff>38100</xdr:colOff>
          <xdr:row>31</xdr:row>
          <xdr:rowOff>9525</xdr:rowOff>
        </xdr:to>
        <xdr:sp macro="" textlink="">
          <xdr:nvSpPr>
            <xdr:cNvPr id="48797" name="Check Box 669" hidden="1">
              <a:extLst>
                <a:ext uri="{63B3BB69-23CF-44E3-9099-C40C66FF867C}">
                  <a14:compatExt spid="_x0000_s48797"/>
                </a:ext>
                <a:ext uri="{FF2B5EF4-FFF2-40B4-BE49-F238E27FC236}">
                  <a16:creationId xmlns:a16="http://schemas.microsoft.com/office/drawing/2014/main" id="{00000000-0008-0000-0400-00009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9525</xdr:rowOff>
        </xdr:from>
        <xdr:to>
          <xdr:col>4</xdr:col>
          <xdr:colOff>104775</xdr:colOff>
          <xdr:row>44</xdr:row>
          <xdr:rowOff>9525</xdr:rowOff>
        </xdr:to>
        <xdr:sp macro="" textlink="">
          <xdr:nvSpPr>
            <xdr:cNvPr id="48798" name="Check Box 670" hidden="1">
              <a:extLst>
                <a:ext uri="{63B3BB69-23CF-44E3-9099-C40C66FF867C}">
                  <a14:compatExt spid="_x0000_s48798"/>
                </a:ext>
                <a:ext uri="{FF2B5EF4-FFF2-40B4-BE49-F238E27FC236}">
                  <a16:creationId xmlns:a16="http://schemas.microsoft.com/office/drawing/2014/main" id="{00000000-0008-0000-0400-00009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6</xdr:col>
          <xdr:colOff>76200</xdr:colOff>
          <xdr:row>44</xdr:row>
          <xdr:rowOff>9525</xdr:rowOff>
        </xdr:to>
        <xdr:sp macro="" textlink="">
          <xdr:nvSpPr>
            <xdr:cNvPr id="48799" name="Check Box 671" hidden="1">
              <a:extLst>
                <a:ext uri="{63B3BB69-23CF-44E3-9099-C40C66FF867C}">
                  <a14:compatExt spid="_x0000_s48799"/>
                </a:ext>
                <a:ext uri="{FF2B5EF4-FFF2-40B4-BE49-F238E27FC236}">
                  <a16:creationId xmlns:a16="http://schemas.microsoft.com/office/drawing/2014/main" id="{00000000-0008-0000-0400-00009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19050</xdr:rowOff>
        </xdr:from>
        <xdr:to>
          <xdr:col>8</xdr:col>
          <xdr:colOff>66675</xdr:colOff>
          <xdr:row>44</xdr:row>
          <xdr:rowOff>19050</xdr:rowOff>
        </xdr:to>
        <xdr:sp macro="" textlink="">
          <xdr:nvSpPr>
            <xdr:cNvPr id="48800" name="Check Box 672" hidden="1">
              <a:extLst>
                <a:ext uri="{63B3BB69-23CF-44E3-9099-C40C66FF867C}">
                  <a14:compatExt spid="_x0000_s48800"/>
                </a:ext>
                <a:ext uri="{FF2B5EF4-FFF2-40B4-BE49-F238E27FC236}">
                  <a16:creationId xmlns:a16="http://schemas.microsoft.com/office/drawing/2014/main" id="{00000000-0008-0000-0400-0000A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147</xdr:row>
          <xdr:rowOff>9525</xdr:rowOff>
        </xdr:from>
        <xdr:to>
          <xdr:col>6</xdr:col>
          <xdr:colOff>85725</xdr:colOff>
          <xdr:row>148</xdr:row>
          <xdr:rowOff>9525</xdr:rowOff>
        </xdr:to>
        <xdr:sp macro="" textlink="">
          <xdr:nvSpPr>
            <xdr:cNvPr id="48801" name="Check Box 673" hidden="1">
              <a:extLst>
                <a:ext uri="{63B3BB69-23CF-44E3-9099-C40C66FF867C}">
                  <a14:compatExt spid="_x0000_s48801"/>
                </a:ext>
                <a:ext uri="{FF2B5EF4-FFF2-40B4-BE49-F238E27FC236}">
                  <a16:creationId xmlns:a16="http://schemas.microsoft.com/office/drawing/2014/main" id="{00000000-0008-0000-0400-0000A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9525</xdr:rowOff>
        </xdr:from>
        <xdr:to>
          <xdr:col>4</xdr:col>
          <xdr:colOff>85725</xdr:colOff>
          <xdr:row>148</xdr:row>
          <xdr:rowOff>9525</xdr:rowOff>
        </xdr:to>
        <xdr:sp macro="" textlink="">
          <xdr:nvSpPr>
            <xdr:cNvPr id="48802" name="Check Box 674" hidden="1">
              <a:extLst>
                <a:ext uri="{63B3BB69-23CF-44E3-9099-C40C66FF867C}">
                  <a14:compatExt spid="_x0000_s48802"/>
                </a:ext>
                <a:ext uri="{FF2B5EF4-FFF2-40B4-BE49-F238E27FC236}">
                  <a16:creationId xmlns:a16="http://schemas.microsoft.com/office/drawing/2014/main" id="{00000000-0008-0000-0400-0000A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147</xdr:row>
          <xdr:rowOff>0</xdr:rowOff>
        </xdr:from>
        <xdr:to>
          <xdr:col>12</xdr:col>
          <xdr:colOff>0</xdr:colOff>
          <xdr:row>147</xdr:row>
          <xdr:rowOff>371475</xdr:rowOff>
        </xdr:to>
        <xdr:sp macro="" textlink="">
          <xdr:nvSpPr>
            <xdr:cNvPr id="48803" name="Check Box 675" hidden="1">
              <a:extLst>
                <a:ext uri="{63B3BB69-23CF-44E3-9099-C40C66FF867C}">
                  <a14:compatExt spid="_x0000_s48803"/>
                </a:ext>
                <a:ext uri="{FF2B5EF4-FFF2-40B4-BE49-F238E27FC236}">
                  <a16:creationId xmlns:a16="http://schemas.microsoft.com/office/drawing/2014/main" id="{00000000-0008-0000-0400-0000A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115</xdr:row>
          <xdr:rowOff>19050</xdr:rowOff>
        </xdr:from>
        <xdr:to>
          <xdr:col>10</xdr:col>
          <xdr:colOff>57150</xdr:colOff>
          <xdr:row>116</xdr:row>
          <xdr:rowOff>19050</xdr:rowOff>
        </xdr:to>
        <xdr:sp macro="" textlink="">
          <xdr:nvSpPr>
            <xdr:cNvPr id="48804" name="Check Box 676" hidden="1">
              <a:extLst>
                <a:ext uri="{63B3BB69-23CF-44E3-9099-C40C66FF867C}">
                  <a14:compatExt spid="_x0000_s48804"/>
                </a:ext>
                <a:ext uri="{FF2B5EF4-FFF2-40B4-BE49-F238E27FC236}">
                  <a16:creationId xmlns:a16="http://schemas.microsoft.com/office/drawing/2014/main" id="{00000000-0008-0000-0400-0000A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129</xdr:row>
          <xdr:rowOff>0</xdr:rowOff>
        </xdr:from>
        <xdr:to>
          <xdr:col>6</xdr:col>
          <xdr:colOff>85725</xdr:colOff>
          <xdr:row>130</xdr:row>
          <xdr:rowOff>0</xdr:rowOff>
        </xdr:to>
        <xdr:sp macro="" textlink="">
          <xdr:nvSpPr>
            <xdr:cNvPr id="48805" name="Check Box 677" hidden="1">
              <a:extLst>
                <a:ext uri="{63B3BB69-23CF-44E3-9099-C40C66FF867C}">
                  <a14:compatExt spid="_x0000_s48805"/>
                </a:ext>
                <a:ext uri="{FF2B5EF4-FFF2-40B4-BE49-F238E27FC236}">
                  <a16:creationId xmlns:a16="http://schemas.microsoft.com/office/drawing/2014/main" id="{00000000-0008-0000-0400-0000A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43</xdr:row>
          <xdr:rowOff>9525</xdr:rowOff>
        </xdr:from>
        <xdr:to>
          <xdr:col>11</xdr:col>
          <xdr:colOff>419100</xdr:colOff>
          <xdr:row>44</xdr:row>
          <xdr:rowOff>9525</xdr:rowOff>
        </xdr:to>
        <xdr:sp macro="" textlink="">
          <xdr:nvSpPr>
            <xdr:cNvPr id="48806" name="Check Box 678" hidden="1">
              <a:extLst>
                <a:ext uri="{63B3BB69-23CF-44E3-9099-C40C66FF867C}">
                  <a14:compatExt spid="_x0000_s48806"/>
                </a:ext>
                <a:ext uri="{FF2B5EF4-FFF2-40B4-BE49-F238E27FC236}">
                  <a16:creationId xmlns:a16="http://schemas.microsoft.com/office/drawing/2014/main" id="{00000000-0008-0000-0400-0000A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3</xdr:row>
      <xdr:rowOff>9525</xdr:rowOff>
    </xdr:from>
    <xdr:to>
      <xdr:col>12</xdr:col>
      <xdr:colOff>419100</xdr:colOff>
      <xdr:row>4</xdr:row>
      <xdr:rowOff>0</xdr:rowOff>
    </xdr:to>
    <xdr:sp macro="" textlink="">
      <xdr:nvSpPr>
        <xdr:cNvPr id="680" name="Rectangle 226">
          <a:extLst>
            <a:ext uri="{FF2B5EF4-FFF2-40B4-BE49-F238E27FC236}">
              <a16:creationId xmlns:a16="http://schemas.microsoft.com/office/drawing/2014/main" id="{00000000-0008-0000-0400-0000A8020000}"/>
            </a:ext>
          </a:extLst>
        </xdr:cNvPr>
        <xdr:cNvSpPr>
          <a:spLocks noChangeArrowheads="1"/>
        </xdr:cNvSpPr>
      </xdr:nvSpPr>
      <xdr:spPr bwMode="auto">
        <a:xfrm>
          <a:off x="6172200" y="5238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xdr:row>
      <xdr:rowOff>0</xdr:rowOff>
    </xdr:from>
    <xdr:to>
      <xdr:col>12</xdr:col>
      <xdr:colOff>419100</xdr:colOff>
      <xdr:row>4</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6858000" y="6858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82" name="Rectangle 226">
          <a:extLst>
            <a:ext uri="{FF2B5EF4-FFF2-40B4-BE49-F238E27FC236}">
              <a16:creationId xmlns:a16="http://schemas.microsoft.com/office/drawing/2014/main" id="{00000000-0008-0000-0400-0000AA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84" name="Rectangle 226">
          <a:extLst>
            <a:ext uri="{FF2B5EF4-FFF2-40B4-BE49-F238E27FC236}">
              <a16:creationId xmlns:a16="http://schemas.microsoft.com/office/drawing/2014/main" id="{00000000-0008-0000-0400-0000AC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85" name="Rectangle 226">
          <a:extLst>
            <a:ext uri="{FF2B5EF4-FFF2-40B4-BE49-F238E27FC236}">
              <a16:creationId xmlns:a16="http://schemas.microsoft.com/office/drawing/2014/main" id="{00000000-0008-0000-0400-0000AD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686" name="Rectangle 226">
          <a:extLst>
            <a:ext uri="{FF2B5EF4-FFF2-40B4-BE49-F238E27FC236}">
              <a16:creationId xmlns:a16="http://schemas.microsoft.com/office/drawing/2014/main" id="{00000000-0008-0000-0400-0000AE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691" name="Rectangle 226">
          <a:extLst>
            <a:ext uri="{FF2B5EF4-FFF2-40B4-BE49-F238E27FC236}">
              <a16:creationId xmlns:a16="http://schemas.microsoft.com/office/drawing/2014/main" id="{00000000-0008-0000-0400-0000B3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692" name="Rectangle 226">
          <a:extLst>
            <a:ext uri="{FF2B5EF4-FFF2-40B4-BE49-F238E27FC236}">
              <a16:creationId xmlns:a16="http://schemas.microsoft.com/office/drawing/2014/main" id="{00000000-0008-0000-0400-0000B4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701" name="Rectangle 226">
          <a:extLst>
            <a:ext uri="{FF2B5EF4-FFF2-40B4-BE49-F238E27FC236}">
              <a16:creationId xmlns:a16="http://schemas.microsoft.com/office/drawing/2014/main" id="{00000000-0008-0000-0400-0000BD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702" name="Rectangle 226">
          <a:extLst>
            <a:ext uri="{FF2B5EF4-FFF2-40B4-BE49-F238E27FC236}">
              <a16:creationId xmlns:a16="http://schemas.microsoft.com/office/drawing/2014/main" id="{00000000-0008-0000-0400-0000BE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708" name="Rectangle 226">
          <a:extLst>
            <a:ext uri="{FF2B5EF4-FFF2-40B4-BE49-F238E27FC236}">
              <a16:creationId xmlns:a16="http://schemas.microsoft.com/office/drawing/2014/main" id="{00000000-0008-0000-0400-0000C4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29</xdr:row>
          <xdr:rowOff>9525</xdr:rowOff>
        </xdr:from>
        <xdr:to>
          <xdr:col>3</xdr:col>
          <xdr:colOff>247650</xdr:colOff>
          <xdr:row>29</xdr:row>
          <xdr:rowOff>371475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5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247650</xdr:colOff>
          <xdr:row>29</xdr:row>
          <xdr:rowOff>371475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5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3</xdr:col>
          <xdr:colOff>247650</xdr:colOff>
          <xdr:row>28</xdr:row>
          <xdr:rowOff>371475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500-00000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9525</xdr:rowOff>
        </xdr:from>
        <xdr:to>
          <xdr:col>5</xdr:col>
          <xdr:colOff>247650</xdr:colOff>
          <xdr:row>28</xdr:row>
          <xdr:rowOff>371475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500-00000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7</xdr:col>
          <xdr:colOff>247650</xdr:colOff>
          <xdr:row>28</xdr:row>
          <xdr:rowOff>361950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500-00000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9</xdr:col>
          <xdr:colOff>247650</xdr:colOff>
          <xdr:row>28</xdr:row>
          <xdr:rowOff>371475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500-00000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9525</xdr:rowOff>
        </xdr:from>
        <xdr:to>
          <xdr:col>3</xdr:col>
          <xdr:colOff>247650</xdr:colOff>
          <xdr:row>27</xdr:row>
          <xdr:rowOff>371475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500-00000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3</xdr:col>
          <xdr:colOff>247650</xdr:colOff>
          <xdr:row>26</xdr:row>
          <xdr:rowOff>371475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500-00000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247650</xdr:colOff>
          <xdr:row>26</xdr:row>
          <xdr:rowOff>371475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500-00000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7</xdr:col>
          <xdr:colOff>247650</xdr:colOff>
          <xdr:row>26</xdr:row>
          <xdr:rowOff>371475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500-00000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19050</xdr:rowOff>
        </xdr:from>
        <xdr:to>
          <xdr:col>9</xdr:col>
          <xdr:colOff>247650</xdr:colOff>
          <xdr:row>26</xdr:row>
          <xdr:rowOff>371475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500-00000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3</xdr:col>
          <xdr:colOff>238125</xdr:colOff>
          <xdr:row>24</xdr:row>
          <xdr:rowOff>371475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500-00000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9525</xdr:rowOff>
        </xdr:from>
        <xdr:to>
          <xdr:col>5</xdr:col>
          <xdr:colOff>238125</xdr:colOff>
          <xdr:row>24</xdr:row>
          <xdr:rowOff>371475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500-00000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7</xdr:col>
          <xdr:colOff>238125</xdr:colOff>
          <xdr:row>24</xdr:row>
          <xdr:rowOff>371475</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500-00000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247650</xdr:colOff>
          <xdr:row>24</xdr:row>
          <xdr:rowOff>371475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500-00000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247650</xdr:colOff>
          <xdr:row>23</xdr:row>
          <xdr:rowOff>371475</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500-00001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247650</xdr:colOff>
          <xdr:row>23</xdr:row>
          <xdr:rowOff>371475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500-00001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9525</xdr:rowOff>
        </xdr:from>
        <xdr:to>
          <xdr:col>3</xdr:col>
          <xdr:colOff>247650</xdr:colOff>
          <xdr:row>22</xdr:row>
          <xdr:rowOff>371475</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500-00001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9525</xdr:rowOff>
        </xdr:from>
        <xdr:to>
          <xdr:col>5</xdr:col>
          <xdr:colOff>247650</xdr:colOff>
          <xdr:row>22</xdr:row>
          <xdr:rowOff>371475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500-00001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7</xdr:col>
          <xdr:colOff>247650</xdr:colOff>
          <xdr:row>22</xdr:row>
          <xdr:rowOff>371475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500-00001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247650</xdr:colOff>
          <xdr:row>22</xdr:row>
          <xdr:rowOff>371475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500-00001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247650</xdr:colOff>
          <xdr:row>21</xdr:row>
          <xdr:rowOff>371475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500-00001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247650</xdr:colOff>
          <xdr:row>21</xdr:row>
          <xdr:rowOff>371475</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500-00001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7</xdr:col>
          <xdr:colOff>247650</xdr:colOff>
          <xdr:row>21</xdr:row>
          <xdr:rowOff>371475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500-00001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19050</xdr:rowOff>
        </xdr:from>
        <xdr:to>
          <xdr:col>9</xdr:col>
          <xdr:colOff>247650</xdr:colOff>
          <xdr:row>21</xdr:row>
          <xdr:rowOff>371475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500-00001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247650</xdr:colOff>
          <xdr:row>20</xdr:row>
          <xdr:rowOff>371475</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500-00001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247650</xdr:colOff>
          <xdr:row>20</xdr:row>
          <xdr:rowOff>371475</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500-00001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7</xdr:col>
          <xdr:colOff>247650</xdr:colOff>
          <xdr:row>20</xdr:row>
          <xdr:rowOff>371475</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500-00001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247650</xdr:colOff>
          <xdr:row>19</xdr:row>
          <xdr:rowOff>371475</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500-00001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247650</xdr:colOff>
          <xdr:row>19</xdr:row>
          <xdr:rowOff>371475</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500-00001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247650</xdr:colOff>
          <xdr:row>18</xdr:row>
          <xdr:rowOff>371475</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500-00001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9525</xdr:rowOff>
        </xdr:from>
        <xdr:to>
          <xdr:col>5</xdr:col>
          <xdr:colOff>247650</xdr:colOff>
          <xdr:row>18</xdr:row>
          <xdr:rowOff>371475</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500-00002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9525</xdr:rowOff>
        </xdr:from>
        <xdr:to>
          <xdr:col>7</xdr:col>
          <xdr:colOff>247650</xdr:colOff>
          <xdr:row>18</xdr:row>
          <xdr:rowOff>371475</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500-00002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247650</xdr:colOff>
          <xdr:row>18</xdr:row>
          <xdr:rowOff>371475</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500-00002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247650</xdr:colOff>
          <xdr:row>16</xdr:row>
          <xdr:rowOff>371475</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500-00002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247650</xdr:colOff>
          <xdr:row>17</xdr:row>
          <xdr:rowOff>371475</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500-00002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5</xdr:col>
          <xdr:colOff>247650</xdr:colOff>
          <xdr:row>16</xdr:row>
          <xdr:rowOff>371475</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500-00002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5</xdr:col>
          <xdr:colOff>247650</xdr:colOff>
          <xdr:row>17</xdr:row>
          <xdr:rowOff>371475</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500-00002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7</xdr:col>
          <xdr:colOff>247650</xdr:colOff>
          <xdr:row>16</xdr:row>
          <xdr:rowOff>371475</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500-00002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247650</xdr:colOff>
          <xdr:row>17</xdr:row>
          <xdr:rowOff>371475</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500-00002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19050</xdr:rowOff>
        </xdr:from>
        <xdr:to>
          <xdr:col>9</xdr:col>
          <xdr:colOff>247650</xdr:colOff>
          <xdr:row>16</xdr:row>
          <xdr:rowOff>371475</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500-00002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247650</xdr:colOff>
          <xdr:row>17</xdr:row>
          <xdr:rowOff>371475</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500-00002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247650</xdr:colOff>
          <xdr:row>15</xdr:row>
          <xdr:rowOff>371475</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500-00002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5</xdr:col>
          <xdr:colOff>247650</xdr:colOff>
          <xdr:row>15</xdr:row>
          <xdr:rowOff>371475</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500-00002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9525</xdr:rowOff>
        </xdr:from>
        <xdr:to>
          <xdr:col>9</xdr:col>
          <xdr:colOff>247650</xdr:colOff>
          <xdr:row>12</xdr:row>
          <xdr:rowOff>371475</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500-00002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9525</xdr:rowOff>
        </xdr:from>
        <xdr:to>
          <xdr:col>9</xdr:col>
          <xdr:colOff>247650</xdr:colOff>
          <xdr:row>13</xdr:row>
          <xdr:rowOff>371475</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500-00002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9</xdr:col>
          <xdr:colOff>247650</xdr:colOff>
          <xdr:row>14</xdr:row>
          <xdr:rowOff>371475</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500-00002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7</xdr:col>
          <xdr:colOff>247650</xdr:colOff>
          <xdr:row>12</xdr:row>
          <xdr:rowOff>371475</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500-00003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7</xdr:col>
          <xdr:colOff>247650</xdr:colOff>
          <xdr:row>13</xdr:row>
          <xdr:rowOff>371475</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500-00003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247650</xdr:colOff>
          <xdr:row>14</xdr:row>
          <xdr:rowOff>371475</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500-00003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247650</xdr:colOff>
          <xdr:row>12</xdr:row>
          <xdr:rowOff>371475</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500-00003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9525</xdr:rowOff>
        </xdr:from>
        <xdr:to>
          <xdr:col>5</xdr:col>
          <xdr:colOff>247650</xdr:colOff>
          <xdr:row>13</xdr:row>
          <xdr:rowOff>371475</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500-00003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5</xdr:col>
          <xdr:colOff>247650</xdr:colOff>
          <xdr:row>15</xdr:row>
          <xdr:rowOff>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500-00003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9525</xdr:rowOff>
        </xdr:from>
        <xdr:to>
          <xdr:col>3</xdr:col>
          <xdr:colOff>247650</xdr:colOff>
          <xdr:row>12</xdr:row>
          <xdr:rowOff>371475</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500-00003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3</xdr:col>
          <xdr:colOff>247650</xdr:colOff>
          <xdr:row>13</xdr:row>
          <xdr:rowOff>371475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500-00003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247650</xdr:colOff>
          <xdr:row>14</xdr:row>
          <xdr:rowOff>371475</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500-00003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3</xdr:col>
          <xdr:colOff>247650</xdr:colOff>
          <xdr:row>10</xdr:row>
          <xdr:rowOff>371475</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500-00003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9525</xdr:rowOff>
        </xdr:from>
        <xdr:to>
          <xdr:col>5</xdr:col>
          <xdr:colOff>247650</xdr:colOff>
          <xdr:row>10</xdr:row>
          <xdr:rowOff>371475</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500-00003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xdr:rowOff>
        </xdr:from>
        <xdr:to>
          <xdr:col>3</xdr:col>
          <xdr:colOff>247650</xdr:colOff>
          <xdr:row>8</xdr:row>
          <xdr:rowOff>371475</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500-00003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9525</xdr:rowOff>
        </xdr:from>
        <xdr:to>
          <xdr:col>3</xdr:col>
          <xdr:colOff>247650</xdr:colOff>
          <xdr:row>9</xdr:row>
          <xdr:rowOff>371475</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500-00003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5</xdr:col>
          <xdr:colOff>247650</xdr:colOff>
          <xdr:row>8</xdr:row>
          <xdr:rowOff>371475</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500-00003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9525</xdr:rowOff>
        </xdr:from>
        <xdr:to>
          <xdr:col>5</xdr:col>
          <xdr:colOff>247650</xdr:colOff>
          <xdr:row>9</xdr:row>
          <xdr:rowOff>371475</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500-00003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9525</xdr:rowOff>
        </xdr:from>
        <xdr:to>
          <xdr:col>7</xdr:col>
          <xdr:colOff>247650</xdr:colOff>
          <xdr:row>8</xdr:row>
          <xdr:rowOff>371475</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500-00003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9525</xdr:rowOff>
        </xdr:from>
        <xdr:to>
          <xdr:col>9</xdr:col>
          <xdr:colOff>247650</xdr:colOff>
          <xdr:row>8</xdr:row>
          <xdr:rowOff>371475</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500-00004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3</xdr:col>
          <xdr:colOff>247650</xdr:colOff>
          <xdr:row>6</xdr:row>
          <xdr:rowOff>371475</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500-00004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5</xdr:col>
          <xdr:colOff>247650</xdr:colOff>
          <xdr:row>6</xdr:row>
          <xdr:rowOff>371475</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500-00004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7</xdr:col>
          <xdr:colOff>247650</xdr:colOff>
          <xdr:row>6</xdr:row>
          <xdr:rowOff>371475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500-00004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9</xdr:col>
          <xdr:colOff>247650</xdr:colOff>
          <xdr:row>7</xdr:row>
          <xdr:rowOff>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500-00004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3</xdr:col>
          <xdr:colOff>247650</xdr:colOff>
          <xdr:row>7</xdr:row>
          <xdr:rowOff>371475</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500-00004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9525</xdr:rowOff>
        </xdr:from>
        <xdr:to>
          <xdr:col>5</xdr:col>
          <xdr:colOff>247650</xdr:colOff>
          <xdr:row>7</xdr:row>
          <xdr:rowOff>371475</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500-00004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xdr:row>
          <xdr:rowOff>0</xdr:rowOff>
        </xdr:from>
        <xdr:to>
          <xdr:col>11</xdr:col>
          <xdr:colOff>514350</xdr:colOff>
          <xdr:row>8</xdr:row>
          <xdr:rowOff>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500-00004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3</xdr:col>
          <xdr:colOff>247650</xdr:colOff>
          <xdr:row>11</xdr:row>
          <xdr:rowOff>371475</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500-00004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9525</xdr:rowOff>
        </xdr:from>
        <xdr:to>
          <xdr:col>3</xdr:col>
          <xdr:colOff>247650</xdr:colOff>
          <xdr:row>25</xdr:row>
          <xdr:rowOff>371475</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500-00004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xdr:rowOff>
        </xdr:from>
        <xdr:to>
          <xdr:col>5</xdr:col>
          <xdr:colOff>247650</xdr:colOff>
          <xdr:row>12</xdr:row>
          <xdr:rowOff>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500-00004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xdr:rowOff>
        </xdr:from>
        <xdr:to>
          <xdr:col>5</xdr:col>
          <xdr:colOff>247650</xdr:colOff>
          <xdr:row>25</xdr:row>
          <xdr:rowOff>371475</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500-00004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9525</xdr:rowOff>
        </xdr:from>
        <xdr:to>
          <xdr:col>7</xdr:col>
          <xdr:colOff>247650</xdr:colOff>
          <xdr:row>25</xdr:row>
          <xdr:rowOff>371475</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500-00004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19050</xdr:rowOff>
        </xdr:from>
        <xdr:to>
          <xdr:col>9</xdr:col>
          <xdr:colOff>247650</xdr:colOff>
          <xdr:row>25</xdr:row>
          <xdr:rowOff>371475</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500-00004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514350</xdr:colOff>
          <xdr:row>10</xdr:row>
          <xdr:rowOff>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500-00004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0</xdr:rowOff>
        </xdr:from>
        <xdr:to>
          <xdr:col>11</xdr:col>
          <xdr:colOff>514350</xdr:colOff>
          <xdr:row>11</xdr:row>
          <xdr:rowOff>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500-00004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0</xdr:rowOff>
        </xdr:from>
        <xdr:to>
          <xdr:col>11</xdr:col>
          <xdr:colOff>514350</xdr:colOff>
          <xdr:row>12</xdr:row>
          <xdr:rowOff>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500-00005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0</xdr:rowOff>
        </xdr:from>
        <xdr:to>
          <xdr:col>11</xdr:col>
          <xdr:colOff>514350</xdr:colOff>
          <xdr:row>15</xdr:row>
          <xdr:rowOff>0</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500-00005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0</xdr:rowOff>
        </xdr:from>
        <xdr:to>
          <xdr:col>11</xdr:col>
          <xdr:colOff>514350</xdr:colOff>
          <xdr:row>16</xdr:row>
          <xdr:rowOff>0</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500-00005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0</xdr:rowOff>
        </xdr:from>
        <xdr:to>
          <xdr:col>11</xdr:col>
          <xdr:colOff>514350</xdr:colOff>
          <xdr:row>18</xdr:row>
          <xdr:rowOff>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500-00005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0</xdr:rowOff>
        </xdr:from>
        <xdr:to>
          <xdr:col>11</xdr:col>
          <xdr:colOff>514350</xdr:colOff>
          <xdr:row>19</xdr:row>
          <xdr:rowOff>0</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500-00005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xdr:row>
          <xdr:rowOff>0</xdr:rowOff>
        </xdr:from>
        <xdr:to>
          <xdr:col>11</xdr:col>
          <xdr:colOff>514350</xdr:colOff>
          <xdr:row>20</xdr:row>
          <xdr:rowOff>0</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500-00005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xdr:row>
          <xdr:rowOff>0</xdr:rowOff>
        </xdr:from>
        <xdr:to>
          <xdr:col>11</xdr:col>
          <xdr:colOff>514350</xdr:colOff>
          <xdr:row>21</xdr:row>
          <xdr:rowOff>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500-00005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0</xdr:rowOff>
        </xdr:from>
        <xdr:to>
          <xdr:col>11</xdr:col>
          <xdr:colOff>514350</xdr:colOff>
          <xdr:row>24</xdr:row>
          <xdr:rowOff>0</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500-00005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xdr:row>
          <xdr:rowOff>0</xdr:rowOff>
        </xdr:from>
        <xdr:to>
          <xdr:col>11</xdr:col>
          <xdr:colOff>514350</xdr:colOff>
          <xdr:row>26</xdr:row>
          <xdr:rowOff>0</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500-00005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0</xdr:rowOff>
        </xdr:from>
        <xdr:to>
          <xdr:col>11</xdr:col>
          <xdr:colOff>514350</xdr:colOff>
          <xdr:row>28</xdr:row>
          <xdr:rowOff>0</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500-00005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0</xdr:rowOff>
        </xdr:from>
        <xdr:to>
          <xdr:col>11</xdr:col>
          <xdr:colOff>514350</xdr:colOff>
          <xdr:row>30</xdr:row>
          <xdr:rowOff>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500-00005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9525</xdr:rowOff>
        </xdr:from>
        <xdr:to>
          <xdr:col>4</xdr:col>
          <xdr:colOff>66675</xdr:colOff>
          <xdr:row>45</xdr:row>
          <xdr:rowOff>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500-00005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6</xdr:col>
          <xdr:colOff>66675</xdr:colOff>
          <xdr:row>45</xdr:row>
          <xdr:rowOff>0</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500-00005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8</xdr:col>
          <xdr:colOff>66675</xdr:colOff>
          <xdr:row>45</xdr:row>
          <xdr:rowOff>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500-00005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44</xdr:row>
          <xdr:rowOff>0</xdr:rowOff>
        </xdr:from>
        <xdr:to>
          <xdr:col>10</xdr:col>
          <xdr:colOff>28575</xdr:colOff>
          <xdr:row>45</xdr:row>
          <xdr:rowOff>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500-00005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44</xdr:row>
          <xdr:rowOff>0</xdr:rowOff>
        </xdr:from>
        <xdr:to>
          <xdr:col>11</xdr:col>
          <xdr:colOff>514350</xdr:colOff>
          <xdr:row>52</xdr:row>
          <xdr:rowOff>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500-00005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9525</xdr:rowOff>
        </xdr:from>
        <xdr:to>
          <xdr:col>4</xdr:col>
          <xdr:colOff>66675</xdr:colOff>
          <xdr:row>46</xdr:row>
          <xdr:rowOff>0</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500-00006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9525</xdr:rowOff>
        </xdr:from>
        <xdr:to>
          <xdr:col>4</xdr:col>
          <xdr:colOff>66675</xdr:colOff>
          <xdr:row>47</xdr:row>
          <xdr:rowOff>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500-00006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9525</xdr:rowOff>
        </xdr:from>
        <xdr:to>
          <xdr:col>4</xdr:col>
          <xdr:colOff>66675</xdr:colOff>
          <xdr:row>48</xdr:row>
          <xdr:rowOff>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500-00006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4</xdr:col>
          <xdr:colOff>66675</xdr:colOff>
          <xdr:row>49</xdr:row>
          <xdr:rowOff>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500-00006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9525</xdr:rowOff>
        </xdr:from>
        <xdr:to>
          <xdr:col>4</xdr:col>
          <xdr:colOff>66675</xdr:colOff>
          <xdr:row>50</xdr:row>
          <xdr:rowOff>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500-00006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66675</xdr:colOff>
          <xdr:row>51</xdr:row>
          <xdr:rowOff>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500-00006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9525</xdr:rowOff>
        </xdr:from>
        <xdr:to>
          <xdr:col>4</xdr:col>
          <xdr:colOff>66675</xdr:colOff>
          <xdr:row>52</xdr:row>
          <xdr:rowOff>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500-00006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9525</xdr:rowOff>
        </xdr:from>
        <xdr:to>
          <xdr:col>4</xdr:col>
          <xdr:colOff>66675</xdr:colOff>
          <xdr:row>53</xdr:row>
          <xdr:rowOff>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500-00006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9525</xdr:rowOff>
        </xdr:from>
        <xdr:to>
          <xdr:col>4</xdr:col>
          <xdr:colOff>66675</xdr:colOff>
          <xdr:row>54</xdr:row>
          <xdr:rowOff>0</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500-00006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66675</xdr:colOff>
          <xdr:row>55</xdr:row>
          <xdr:rowOff>0</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500-00006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4</xdr:col>
          <xdr:colOff>66675</xdr:colOff>
          <xdr:row>56</xdr:row>
          <xdr:rowOff>0</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500-00006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9525</xdr:rowOff>
        </xdr:from>
        <xdr:to>
          <xdr:col>4</xdr:col>
          <xdr:colOff>66675</xdr:colOff>
          <xdr:row>57</xdr:row>
          <xdr:rowOff>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500-00006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4</xdr:col>
          <xdr:colOff>66675</xdr:colOff>
          <xdr:row>58</xdr:row>
          <xdr:rowOff>0</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500-00006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66675</xdr:colOff>
          <xdr:row>59</xdr:row>
          <xdr:rowOff>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500-00006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9525</xdr:rowOff>
        </xdr:from>
        <xdr:to>
          <xdr:col>4</xdr:col>
          <xdr:colOff>66675</xdr:colOff>
          <xdr:row>60</xdr:row>
          <xdr:rowOff>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500-00006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9525</xdr:rowOff>
        </xdr:from>
        <xdr:to>
          <xdr:col>4</xdr:col>
          <xdr:colOff>66675</xdr:colOff>
          <xdr:row>61</xdr:row>
          <xdr:rowOff>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500-00006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9525</xdr:rowOff>
        </xdr:from>
        <xdr:to>
          <xdr:col>4</xdr:col>
          <xdr:colOff>66675</xdr:colOff>
          <xdr:row>62</xdr:row>
          <xdr:rowOff>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500-00007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66675</xdr:colOff>
          <xdr:row>63</xdr:row>
          <xdr:rowOff>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500-00007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9525</xdr:rowOff>
        </xdr:from>
        <xdr:to>
          <xdr:col>4</xdr:col>
          <xdr:colOff>66675</xdr:colOff>
          <xdr:row>64</xdr:row>
          <xdr:rowOff>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500-00007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9525</xdr:rowOff>
        </xdr:from>
        <xdr:to>
          <xdr:col>4</xdr:col>
          <xdr:colOff>66675</xdr:colOff>
          <xdr:row>65</xdr:row>
          <xdr:rowOff>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500-00007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9525</xdr:rowOff>
        </xdr:from>
        <xdr:to>
          <xdr:col>4</xdr:col>
          <xdr:colOff>66675</xdr:colOff>
          <xdr:row>66</xdr:row>
          <xdr:rowOff>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500-00007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9525</xdr:rowOff>
        </xdr:from>
        <xdr:to>
          <xdr:col>4</xdr:col>
          <xdr:colOff>66675</xdr:colOff>
          <xdr:row>67</xdr:row>
          <xdr:rowOff>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500-00007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9525</xdr:rowOff>
        </xdr:from>
        <xdr:to>
          <xdr:col>4</xdr:col>
          <xdr:colOff>66675</xdr:colOff>
          <xdr:row>68</xdr:row>
          <xdr:rowOff>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500-00007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6</xdr:col>
          <xdr:colOff>66675</xdr:colOff>
          <xdr:row>46</xdr:row>
          <xdr:rowOff>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500-00007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6</xdr:col>
          <xdr:colOff>66675</xdr:colOff>
          <xdr:row>47</xdr:row>
          <xdr:rowOff>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500-00007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6</xdr:col>
          <xdr:colOff>66675</xdr:colOff>
          <xdr:row>48</xdr:row>
          <xdr:rowOff>0</xdr:rowOff>
        </xdr:to>
        <xdr:sp macro="" textlink="">
          <xdr:nvSpPr>
            <xdr:cNvPr id="63609" name="Check Box 121" hidden="1">
              <a:extLst>
                <a:ext uri="{63B3BB69-23CF-44E3-9099-C40C66FF867C}">
                  <a14:compatExt spid="_x0000_s63609"/>
                </a:ext>
                <a:ext uri="{FF2B5EF4-FFF2-40B4-BE49-F238E27FC236}">
                  <a16:creationId xmlns:a16="http://schemas.microsoft.com/office/drawing/2014/main" id="{00000000-0008-0000-0500-00007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6</xdr:col>
          <xdr:colOff>66675</xdr:colOff>
          <xdr:row>49</xdr:row>
          <xdr:rowOff>0</xdr:rowOff>
        </xdr:to>
        <xdr:sp macro="" textlink="">
          <xdr:nvSpPr>
            <xdr:cNvPr id="63610" name="Check Box 122" hidden="1">
              <a:extLst>
                <a:ext uri="{63B3BB69-23CF-44E3-9099-C40C66FF867C}">
                  <a14:compatExt spid="_x0000_s63610"/>
                </a:ext>
                <a:ext uri="{FF2B5EF4-FFF2-40B4-BE49-F238E27FC236}">
                  <a16:creationId xmlns:a16="http://schemas.microsoft.com/office/drawing/2014/main" id="{00000000-0008-0000-0500-00007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6</xdr:col>
          <xdr:colOff>66675</xdr:colOff>
          <xdr:row>50</xdr:row>
          <xdr:rowOff>0</xdr:rowOff>
        </xdr:to>
        <xdr:sp macro="" textlink="">
          <xdr:nvSpPr>
            <xdr:cNvPr id="63611" name="Check Box 123" hidden="1">
              <a:extLst>
                <a:ext uri="{63B3BB69-23CF-44E3-9099-C40C66FF867C}">
                  <a14:compatExt spid="_x0000_s63611"/>
                </a:ext>
                <a:ext uri="{FF2B5EF4-FFF2-40B4-BE49-F238E27FC236}">
                  <a16:creationId xmlns:a16="http://schemas.microsoft.com/office/drawing/2014/main" id="{00000000-0008-0000-0500-00007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6</xdr:col>
          <xdr:colOff>66675</xdr:colOff>
          <xdr:row>51</xdr:row>
          <xdr:rowOff>0</xdr:rowOff>
        </xdr:to>
        <xdr:sp macro="" textlink="">
          <xdr:nvSpPr>
            <xdr:cNvPr id="63612" name="Check Box 124" hidden="1">
              <a:extLst>
                <a:ext uri="{63B3BB69-23CF-44E3-9099-C40C66FF867C}">
                  <a14:compatExt spid="_x0000_s63612"/>
                </a:ext>
                <a:ext uri="{FF2B5EF4-FFF2-40B4-BE49-F238E27FC236}">
                  <a16:creationId xmlns:a16="http://schemas.microsoft.com/office/drawing/2014/main" id="{00000000-0008-0000-0500-00007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9525</xdr:rowOff>
        </xdr:from>
        <xdr:to>
          <xdr:col>6</xdr:col>
          <xdr:colOff>66675</xdr:colOff>
          <xdr:row>53</xdr:row>
          <xdr:rowOff>0</xdr:rowOff>
        </xdr:to>
        <xdr:sp macro="" textlink="">
          <xdr:nvSpPr>
            <xdr:cNvPr id="63613" name="Check Box 125" hidden="1">
              <a:extLst>
                <a:ext uri="{63B3BB69-23CF-44E3-9099-C40C66FF867C}">
                  <a14:compatExt spid="_x0000_s63613"/>
                </a:ext>
                <a:ext uri="{FF2B5EF4-FFF2-40B4-BE49-F238E27FC236}">
                  <a16:creationId xmlns:a16="http://schemas.microsoft.com/office/drawing/2014/main" id="{00000000-0008-0000-0500-00007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9525</xdr:rowOff>
        </xdr:from>
        <xdr:to>
          <xdr:col>6</xdr:col>
          <xdr:colOff>66675</xdr:colOff>
          <xdr:row>54</xdr:row>
          <xdr:rowOff>0</xdr:rowOff>
        </xdr:to>
        <xdr:sp macro="" textlink="">
          <xdr:nvSpPr>
            <xdr:cNvPr id="63614" name="Check Box 126" hidden="1">
              <a:extLst>
                <a:ext uri="{63B3BB69-23CF-44E3-9099-C40C66FF867C}">
                  <a14:compatExt spid="_x0000_s63614"/>
                </a:ext>
                <a:ext uri="{FF2B5EF4-FFF2-40B4-BE49-F238E27FC236}">
                  <a16:creationId xmlns:a16="http://schemas.microsoft.com/office/drawing/2014/main" id="{00000000-0008-0000-0500-00007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9525</xdr:rowOff>
        </xdr:from>
        <xdr:to>
          <xdr:col>6</xdr:col>
          <xdr:colOff>66675</xdr:colOff>
          <xdr:row>55</xdr:row>
          <xdr:rowOff>0</xdr:rowOff>
        </xdr:to>
        <xdr:sp macro="" textlink="">
          <xdr:nvSpPr>
            <xdr:cNvPr id="63615" name="Check Box 127" hidden="1">
              <a:extLst>
                <a:ext uri="{63B3BB69-23CF-44E3-9099-C40C66FF867C}">
                  <a14:compatExt spid="_x0000_s63615"/>
                </a:ext>
                <a:ext uri="{FF2B5EF4-FFF2-40B4-BE49-F238E27FC236}">
                  <a16:creationId xmlns:a16="http://schemas.microsoft.com/office/drawing/2014/main" id="{00000000-0008-0000-0500-00007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9525</xdr:rowOff>
        </xdr:from>
        <xdr:to>
          <xdr:col>6</xdr:col>
          <xdr:colOff>66675</xdr:colOff>
          <xdr:row>56</xdr:row>
          <xdr:rowOff>0</xdr:rowOff>
        </xdr:to>
        <xdr:sp macro="" textlink="">
          <xdr:nvSpPr>
            <xdr:cNvPr id="63616" name="Check Box 128" hidden="1">
              <a:extLst>
                <a:ext uri="{63B3BB69-23CF-44E3-9099-C40C66FF867C}">
                  <a14:compatExt spid="_x0000_s63616"/>
                </a:ext>
                <a:ext uri="{FF2B5EF4-FFF2-40B4-BE49-F238E27FC236}">
                  <a16:creationId xmlns:a16="http://schemas.microsoft.com/office/drawing/2014/main" id="{00000000-0008-0000-0500-00008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6</xdr:col>
          <xdr:colOff>66675</xdr:colOff>
          <xdr:row>57</xdr:row>
          <xdr:rowOff>0</xdr:rowOff>
        </xdr:to>
        <xdr:sp macro="" textlink="">
          <xdr:nvSpPr>
            <xdr:cNvPr id="63617" name="Check Box 129" hidden="1">
              <a:extLst>
                <a:ext uri="{63B3BB69-23CF-44E3-9099-C40C66FF867C}">
                  <a14:compatExt spid="_x0000_s63617"/>
                </a:ext>
                <a:ext uri="{FF2B5EF4-FFF2-40B4-BE49-F238E27FC236}">
                  <a16:creationId xmlns:a16="http://schemas.microsoft.com/office/drawing/2014/main" id="{00000000-0008-0000-0500-00008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6</xdr:col>
          <xdr:colOff>66675</xdr:colOff>
          <xdr:row>58</xdr:row>
          <xdr:rowOff>0</xdr:rowOff>
        </xdr:to>
        <xdr:sp macro="" textlink="">
          <xdr:nvSpPr>
            <xdr:cNvPr id="63618" name="Check Box 130" hidden="1">
              <a:extLst>
                <a:ext uri="{63B3BB69-23CF-44E3-9099-C40C66FF867C}">
                  <a14:compatExt spid="_x0000_s63618"/>
                </a:ext>
                <a:ext uri="{FF2B5EF4-FFF2-40B4-BE49-F238E27FC236}">
                  <a16:creationId xmlns:a16="http://schemas.microsoft.com/office/drawing/2014/main" id="{00000000-0008-0000-0500-00008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66675</xdr:colOff>
          <xdr:row>59</xdr:row>
          <xdr:rowOff>0</xdr:rowOff>
        </xdr:to>
        <xdr:sp macro="" textlink="">
          <xdr:nvSpPr>
            <xdr:cNvPr id="63619" name="Check Box 131" hidden="1">
              <a:extLst>
                <a:ext uri="{63B3BB69-23CF-44E3-9099-C40C66FF867C}">
                  <a14:compatExt spid="_x0000_s63619"/>
                </a:ext>
                <a:ext uri="{FF2B5EF4-FFF2-40B4-BE49-F238E27FC236}">
                  <a16:creationId xmlns:a16="http://schemas.microsoft.com/office/drawing/2014/main" id="{00000000-0008-0000-0500-00008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6</xdr:col>
          <xdr:colOff>66675</xdr:colOff>
          <xdr:row>60</xdr:row>
          <xdr:rowOff>0</xdr:rowOff>
        </xdr:to>
        <xdr:sp macro="" textlink="">
          <xdr:nvSpPr>
            <xdr:cNvPr id="63620" name="Check Box 132" hidden="1">
              <a:extLst>
                <a:ext uri="{63B3BB69-23CF-44E3-9099-C40C66FF867C}">
                  <a14:compatExt spid="_x0000_s63620"/>
                </a:ext>
                <a:ext uri="{FF2B5EF4-FFF2-40B4-BE49-F238E27FC236}">
                  <a16:creationId xmlns:a16="http://schemas.microsoft.com/office/drawing/2014/main" id="{00000000-0008-0000-0500-00008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6</xdr:col>
          <xdr:colOff>66675</xdr:colOff>
          <xdr:row>62</xdr:row>
          <xdr:rowOff>0</xdr:rowOff>
        </xdr:to>
        <xdr:sp macro="" textlink="">
          <xdr:nvSpPr>
            <xdr:cNvPr id="63621" name="Check Box 133" hidden="1">
              <a:extLst>
                <a:ext uri="{63B3BB69-23CF-44E3-9099-C40C66FF867C}">
                  <a14:compatExt spid="_x0000_s63621"/>
                </a:ext>
                <a:ext uri="{FF2B5EF4-FFF2-40B4-BE49-F238E27FC236}">
                  <a16:creationId xmlns:a16="http://schemas.microsoft.com/office/drawing/2014/main" id="{00000000-0008-0000-0500-00008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6</xdr:col>
          <xdr:colOff>66675</xdr:colOff>
          <xdr:row>63</xdr:row>
          <xdr:rowOff>0</xdr:rowOff>
        </xdr:to>
        <xdr:sp macro="" textlink="">
          <xdr:nvSpPr>
            <xdr:cNvPr id="63622" name="Check Box 134" hidden="1">
              <a:extLst>
                <a:ext uri="{63B3BB69-23CF-44E3-9099-C40C66FF867C}">
                  <a14:compatExt spid="_x0000_s63622"/>
                </a:ext>
                <a:ext uri="{FF2B5EF4-FFF2-40B4-BE49-F238E27FC236}">
                  <a16:creationId xmlns:a16="http://schemas.microsoft.com/office/drawing/2014/main" id="{00000000-0008-0000-0500-00008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6</xdr:col>
          <xdr:colOff>66675</xdr:colOff>
          <xdr:row>64</xdr:row>
          <xdr:rowOff>0</xdr:rowOff>
        </xdr:to>
        <xdr:sp macro="" textlink="">
          <xdr:nvSpPr>
            <xdr:cNvPr id="63623" name="Check Box 135" hidden="1">
              <a:extLst>
                <a:ext uri="{63B3BB69-23CF-44E3-9099-C40C66FF867C}">
                  <a14:compatExt spid="_x0000_s63623"/>
                </a:ext>
                <a:ext uri="{FF2B5EF4-FFF2-40B4-BE49-F238E27FC236}">
                  <a16:creationId xmlns:a16="http://schemas.microsoft.com/office/drawing/2014/main" id="{00000000-0008-0000-0500-00008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9525</xdr:rowOff>
        </xdr:from>
        <xdr:to>
          <xdr:col>6</xdr:col>
          <xdr:colOff>66675</xdr:colOff>
          <xdr:row>65</xdr:row>
          <xdr:rowOff>0</xdr:rowOff>
        </xdr:to>
        <xdr:sp macro="" textlink="">
          <xdr:nvSpPr>
            <xdr:cNvPr id="63624" name="Check Box 136" hidden="1">
              <a:extLst>
                <a:ext uri="{63B3BB69-23CF-44E3-9099-C40C66FF867C}">
                  <a14:compatExt spid="_x0000_s63624"/>
                </a:ext>
                <a:ext uri="{FF2B5EF4-FFF2-40B4-BE49-F238E27FC236}">
                  <a16:creationId xmlns:a16="http://schemas.microsoft.com/office/drawing/2014/main" id="{00000000-0008-0000-0500-00008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66675</xdr:colOff>
          <xdr:row>67</xdr:row>
          <xdr:rowOff>0</xdr:rowOff>
        </xdr:to>
        <xdr:sp macro="" textlink="">
          <xdr:nvSpPr>
            <xdr:cNvPr id="63625" name="Check Box 137" hidden="1">
              <a:extLst>
                <a:ext uri="{63B3BB69-23CF-44E3-9099-C40C66FF867C}">
                  <a14:compatExt spid="_x0000_s63625"/>
                </a:ext>
                <a:ext uri="{FF2B5EF4-FFF2-40B4-BE49-F238E27FC236}">
                  <a16:creationId xmlns:a16="http://schemas.microsoft.com/office/drawing/2014/main" id="{00000000-0008-0000-0500-00008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8</xdr:col>
          <xdr:colOff>66675</xdr:colOff>
          <xdr:row>46</xdr:row>
          <xdr:rowOff>0</xdr:rowOff>
        </xdr:to>
        <xdr:sp macro="" textlink="">
          <xdr:nvSpPr>
            <xdr:cNvPr id="63626" name="Check Box 138" hidden="1">
              <a:extLst>
                <a:ext uri="{63B3BB69-23CF-44E3-9099-C40C66FF867C}">
                  <a14:compatExt spid="_x0000_s63626"/>
                </a:ext>
                <a:ext uri="{FF2B5EF4-FFF2-40B4-BE49-F238E27FC236}">
                  <a16:creationId xmlns:a16="http://schemas.microsoft.com/office/drawing/2014/main" id="{00000000-0008-0000-0500-00008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8</xdr:col>
          <xdr:colOff>66675</xdr:colOff>
          <xdr:row>47</xdr:row>
          <xdr:rowOff>0</xdr:rowOff>
        </xdr:to>
        <xdr:sp macro="" textlink="">
          <xdr:nvSpPr>
            <xdr:cNvPr id="63627" name="Check Box 139" hidden="1">
              <a:extLst>
                <a:ext uri="{63B3BB69-23CF-44E3-9099-C40C66FF867C}">
                  <a14:compatExt spid="_x0000_s63627"/>
                </a:ext>
                <a:ext uri="{FF2B5EF4-FFF2-40B4-BE49-F238E27FC236}">
                  <a16:creationId xmlns:a16="http://schemas.microsoft.com/office/drawing/2014/main" id="{00000000-0008-0000-0500-00008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8</xdr:col>
          <xdr:colOff>66675</xdr:colOff>
          <xdr:row>48</xdr:row>
          <xdr:rowOff>0</xdr:rowOff>
        </xdr:to>
        <xdr:sp macro="" textlink="">
          <xdr:nvSpPr>
            <xdr:cNvPr id="63628" name="Check Box 140" hidden="1">
              <a:extLst>
                <a:ext uri="{63B3BB69-23CF-44E3-9099-C40C66FF867C}">
                  <a14:compatExt spid="_x0000_s63628"/>
                </a:ext>
                <a:ext uri="{FF2B5EF4-FFF2-40B4-BE49-F238E27FC236}">
                  <a16:creationId xmlns:a16="http://schemas.microsoft.com/office/drawing/2014/main" id="{00000000-0008-0000-0500-00008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9525</xdr:rowOff>
        </xdr:from>
        <xdr:to>
          <xdr:col>8</xdr:col>
          <xdr:colOff>66675</xdr:colOff>
          <xdr:row>49</xdr:row>
          <xdr:rowOff>0</xdr:rowOff>
        </xdr:to>
        <xdr:sp macro="" textlink="">
          <xdr:nvSpPr>
            <xdr:cNvPr id="63629" name="Check Box 141" hidden="1">
              <a:extLst>
                <a:ext uri="{63B3BB69-23CF-44E3-9099-C40C66FF867C}">
                  <a14:compatExt spid="_x0000_s63629"/>
                </a:ext>
                <a:ext uri="{FF2B5EF4-FFF2-40B4-BE49-F238E27FC236}">
                  <a16:creationId xmlns:a16="http://schemas.microsoft.com/office/drawing/2014/main" id="{00000000-0008-0000-0500-00008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9525</xdr:rowOff>
        </xdr:from>
        <xdr:to>
          <xdr:col>8</xdr:col>
          <xdr:colOff>66675</xdr:colOff>
          <xdr:row>50</xdr:row>
          <xdr:rowOff>0</xdr:rowOff>
        </xdr:to>
        <xdr:sp macro="" textlink="">
          <xdr:nvSpPr>
            <xdr:cNvPr id="63630" name="Check Box 142" hidden="1">
              <a:extLst>
                <a:ext uri="{63B3BB69-23CF-44E3-9099-C40C66FF867C}">
                  <a14:compatExt spid="_x0000_s63630"/>
                </a:ext>
                <a:ext uri="{FF2B5EF4-FFF2-40B4-BE49-F238E27FC236}">
                  <a16:creationId xmlns:a16="http://schemas.microsoft.com/office/drawing/2014/main" id="{00000000-0008-0000-0500-00008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9525</xdr:rowOff>
        </xdr:from>
        <xdr:to>
          <xdr:col>8</xdr:col>
          <xdr:colOff>66675</xdr:colOff>
          <xdr:row>51</xdr:row>
          <xdr:rowOff>0</xdr:rowOff>
        </xdr:to>
        <xdr:sp macro="" textlink="">
          <xdr:nvSpPr>
            <xdr:cNvPr id="63631" name="Check Box 143" hidden="1">
              <a:extLst>
                <a:ext uri="{63B3BB69-23CF-44E3-9099-C40C66FF867C}">
                  <a14:compatExt spid="_x0000_s63631"/>
                </a:ext>
                <a:ext uri="{FF2B5EF4-FFF2-40B4-BE49-F238E27FC236}">
                  <a16:creationId xmlns:a16="http://schemas.microsoft.com/office/drawing/2014/main" id="{00000000-0008-0000-0500-00008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9525</xdr:rowOff>
        </xdr:from>
        <xdr:to>
          <xdr:col>8</xdr:col>
          <xdr:colOff>66675</xdr:colOff>
          <xdr:row>53</xdr:row>
          <xdr:rowOff>0</xdr:rowOff>
        </xdr:to>
        <xdr:sp macro="" textlink="">
          <xdr:nvSpPr>
            <xdr:cNvPr id="63632" name="Check Box 144" hidden="1">
              <a:extLst>
                <a:ext uri="{63B3BB69-23CF-44E3-9099-C40C66FF867C}">
                  <a14:compatExt spid="_x0000_s63632"/>
                </a:ext>
                <a:ext uri="{FF2B5EF4-FFF2-40B4-BE49-F238E27FC236}">
                  <a16:creationId xmlns:a16="http://schemas.microsoft.com/office/drawing/2014/main" id="{00000000-0008-0000-0500-00009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9525</xdr:rowOff>
        </xdr:from>
        <xdr:to>
          <xdr:col>8</xdr:col>
          <xdr:colOff>66675</xdr:colOff>
          <xdr:row>54</xdr:row>
          <xdr:rowOff>0</xdr:rowOff>
        </xdr:to>
        <xdr:sp macro="" textlink="">
          <xdr:nvSpPr>
            <xdr:cNvPr id="63633" name="Check Box 145" hidden="1">
              <a:extLst>
                <a:ext uri="{63B3BB69-23CF-44E3-9099-C40C66FF867C}">
                  <a14:compatExt spid="_x0000_s63633"/>
                </a:ext>
                <a:ext uri="{FF2B5EF4-FFF2-40B4-BE49-F238E27FC236}">
                  <a16:creationId xmlns:a16="http://schemas.microsoft.com/office/drawing/2014/main" id="{00000000-0008-0000-0500-00009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9525</xdr:rowOff>
        </xdr:from>
        <xdr:to>
          <xdr:col>8</xdr:col>
          <xdr:colOff>66675</xdr:colOff>
          <xdr:row>55</xdr:row>
          <xdr:rowOff>0</xdr:rowOff>
        </xdr:to>
        <xdr:sp macro="" textlink="">
          <xdr:nvSpPr>
            <xdr:cNvPr id="63634" name="Check Box 146" hidden="1">
              <a:extLst>
                <a:ext uri="{63B3BB69-23CF-44E3-9099-C40C66FF867C}">
                  <a14:compatExt spid="_x0000_s63634"/>
                </a:ext>
                <a:ext uri="{FF2B5EF4-FFF2-40B4-BE49-F238E27FC236}">
                  <a16:creationId xmlns:a16="http://schemas.microsoft.com/office/drawing/2014/main" id="{00000000-0008-0000-0500-00009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66675</xdr:colOff>
          <xdr:row>56</xdr:row>
          <xdr:rowOff>0</xdr:rowOff>
        </xdr:to>
        <xdr:sp macro="" textlink="">
          <xdr:nvSpPr>
            <xdr:cNvPr id="63635" name="Check Box 147" hidden="1">
              <a:extLst>
                <a:ext uri="{63B3BB69-23CF-44E3-9099-C40C66FF867C}">
                  <a14:compatExt spid="_x0000_s63635"/>
                </a:ext>
                <a:ext uri="{FF2B5EF4-FFF2-40B4-BE49-F238E27FC236}">
                  <a16:creationId xmlns:a16="http://schemas.microsoft.com/office/drawing/2014/main" id="{00000000-0008-0000-0500-00009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66675</xdr:colOff>
          <xdr:row>57</xdr:row>
          <xdr:rowOff>0</xdr:rowOff>
        </xdr:to>
        <xdr:sp macro="" textlink="">
          <xdr:nvSpPr>
            <xdr:cNvPr id="63636" name="Check Box 148" hidden="1">
              <a:extLst>
                <a:ext uri="{63B3BB69-23CF-44E3-9099-C40C66FF867C}">
                  <a14:compatExt spid="_x0000_s63636"/>
                </a:ext>
                <a:ext uri="{FF2B5EF4-FFF2-40B4-BE49-F238E27FC236}">
                  <a16:creationId xmlns:a16="http://schemas.microsoft.com/office/drawing/2014/main" id="{00000000-0008-0000-0500-00009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66675</xdr:colOff>
          <xdr:row>58</xdr:row>
          <xdr:rowOff>0</xdr:rowOff>
        </xdr:to>
        <xdr:sp macro="" textlink="">
          <xdr:nvSpPr>
            <xdr:cNvPr id="63637" name="Check Box 149" hidden="1">
              <a:extLst>
                <a:ext uri="{63B3BB69-23CF-44E3-9099-C40C66FF867C}">
                  <a14:compatExt spid="_x0000_s63637"/>
                </a:ext>
                <a:ext uri="{FF2B5EF4-FFF2-40B4-BE49-F238E27FC236}">
                  <a16:creationId xmlns:a16="http://schemas.microsoft.com/office/drawing/2014/main" id="{00000000-0008-0000-0500-00009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8</xdr:col>
          <xdr:colOff>66675</xdr:colOff>
          <xdr:row>59</xdr:row>
          <xdr:rowOff>0</xdr:rowOff>
        </xdr:to>
        <xdr:sp macro="" textlink="">
          <xdr:nvSpPr>
            <xdr:cNvPr id="63638" name="Check Box 150" hidden="1">
              <a:extLst>
                <a:ext uri="{63B3BB69-23CF-44E3-9099-C40C66FF867C}">
                  <a14:compatExt spid="_x0000_s63638"/>
                </a:ext>
                <a:ext uri="{FF2B5EF4-FFF2-40B4-BE49-F238E27FC236}">
                  <a16:creationId xmlns:a16="http://schemas.microsoft.com/office/drawing/2014/main" id="{00000000-0008-0000-0500-00009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66675</xdr:colOff>
          <xdr:row>60</xdr:row>
          <xdr:rowOff>0</xdr:rowOff>
        </xdr:to>
        <xdr:sp macro="" textlink="">
          <xdr:nvSpPr>
            <xdr:cNvPr id="63639" name="Check Box 151" hidden="1">
              <a:extLst>
                <a:ext uri="{63B3BB69-23CF-44E3-9099-C40C66FF867C}">
                  <a14:compatExt spid="_x0000_s63639"/>
                </a:ext>
                <a:ext uri="{FF2B5EF4-FFF2-40B4-BE49-F238E27FC236}">
                  <a16:creationId xmlns:a16="http://schemas.microsoft.com/office/drawing/2014/main" id="{00000000-0008-0000-0500-00009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9525</xdr:rowOff>
        </xdr:from>
        <xdr:to>
          <xdr:col>8</xdr:col>
          <xdr:colOff>66675</xdr:colOff>
          <xdr:row>62</xdr:row>
          <xdr:rowOff>0</xdr:rowOff>
        </xdr:to>
        <xdr:sp macro="" textlink="">
          <xdr:nvSpPr>
            <xdr:cNvPr id="63640" name="Check Box 152" hidden="1">
              <a:extLst>
                <a:ext uri="{63B3BB69-23CF-44E3-9099-C40C66FF867C}">
                  <a14:compatExt spid="_x0000_s63640"/>
                </a:ext>
                <a:ext uri="{FF2B5EF4-FFF2-40B4-BE49-F238E27FC236}">
                  <a16:creationId xmlns:a16="http://schemas.microsoft.com/office/drawing/2014/main" id="{00000000-0008-0000-0500-00009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9525</xdr:rowOff>
        </xdr:from>
        <xdr:to>
          <xdr:col>8</xdr:col>
          <xdr:colOff>66675</xdr:colOff>
          <xdr:row>63</xdr:row>
          <xdr:rowOff>0</xdr:rowOff>
        </xdr:to>
        <xdr:sp macro="" textlink="">
          <xdr:nvSpPr>
            <xdr:cNvPr id="63641" name="Check Box 153" hidden="1">
              <a:extLst>
                <a:ext uri="{63B3BB69-23CF-44E3-9099-C40C66FF867C}">
                  <a14:compatExt spid="_x0000_s63641"/>
                </a:ext>
                <a:ext uri="{FF2B5EF4-FFF2-40B4-BE49-F238E27FC236}">
                  <a16:creationId xmlns:a16="http://schemas.microsoft.com/office/drawing/2014/main" id="{00000000-0008-0000-0500-00009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66675</xdr:colOff>
          <xdr:row>64</xdr:row>
          <xdr:rowOff>0</xdr:rowOff>
        </xdr:to>
        <xdr:sp macro="" textlink="">
          <xdr:nvSpPr>
            <xdr:cNvPr id="63642" name="Check Box 154" hidden="1">
              <a:extLst>
                <a:ext uri="{63B3BB69-23CF-44E3-9099-C40C66FF867C}">
                  <a14:compatExt spid="_x0000_s63642"/>
                </a:ext>
                <a:ext uri="{FF2B5EF4-FFF2-40B4-BE49-F238E27FC236}">
                  <a16:creationId xmlns:a16="http://schemas.microsoft.com/office/drawing/2014/main" id="{00000000-0008-0000-0500-00009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9525</xdr:rowOff>
        </xdr:from>
        <xdr:to>
          <xdr:col>8</xdr:col>
          <xdr:colOff>66675</xdr:colOff>
          <xdr:row>65</xdr:row>
          <xdr:rowOff>0</xdr:rowOff>
        </xdr:to>
        <xdr:sp macro="" textlink="">
          <xdr:nvSpPr>
            <xdr:cNvPr id="63643" name="Check Box 155" hidden="1">
              <a:extLst>
                <a:ext uri="{63B3BB69-23CF-44E3-9099-C40C66FF867C}">
                  <a14:compatExt spid="_x0000_s63643"/>
                </a:ext>
                <a:ext uri="{FF2B5EF4-FFF2-40B4-BE49-F238E27FC236}">
                  <a16:creationId xmlns:a16="http://schemas.microsoft.com/office/drawing/2014/main" id="{00000000-0008-0000-0500-00009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9525</xdr:rowOff>
        </xdr:from>
        <xdr:to>
          <xdr:col>8</xdr:col>
          <xdr:colOff>66675</xdr:colOff>
          <xdr:row>67</xdr:row>
          <xdr:rowOff>0</xdr:rowOff>
        </xdr:to>
        <xdr:sp macro="" textlink="">
          <xdr:nvSpPr>
            <xdr:cNvPr id="63644" name="Check Box 156" hidden="1">
              <a:extLst>
                <a:ext uri="{63B3BB69-23CF-44E3-9099-C40C66FF867C}">
                  <a14:compatExt spid="_x0000_s63644"/>
                </a:ext>
                <a:ext uri="{FF2B5EF4-FFF2-40B4-BE49-F238E27FC236}">
                  <a16:creationId xmlns:a16="http://schemas.microsoft.com/office/drawing/2014/main" id="{00000000-0008-0000-0500-00009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45</xdr:row>
          <xdr:rowOff>0</xdr:rowOff>
        </xdr:from>
        <xdr:to>
          <xdr:col>10</xdr:col>
          <xdr:colOff>28575</xdr:colOff>
          <xdr:row>46</xdr:row>
          <xdr:rowOff>0</xdr:rowOff>
        </xdr:to>
        <xdr:sp macro="" textlink="">
          <xdr:nvSpPr>
            <xdr:cNvPr id="63645" name="Check Box 157" hidden="1">
              <a:extLst>
                <a:ext uri="{63B3BB69-23CF-44E3-9099-C40C66FF867C}">
                  <a14:compatExt spid="_x0000_s63645"/>
                </a:ext>
                <a:ext uri="{FF2B5EF4-FFF2-40B4-BE49-F238E27FC236}">
                  <a16:creationId xmlns:a16="http://schemas.microsoft.com/office/drawing/2014/main" id="{00000000-0008-0000-0500-00009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46</xdr:row>
          <xdr:rowOff>0</xdr:rowOff>
        </xdr:from>
        <xdr:to>
          <xdr:col>10</xdr:col>
          <xdr:colOff>28575</xdr:colOff>
          <xdr:row>47</xdr:row>
          <xdr:rowOff>0</xdr:rowOff>
        </xdr:to>
        <xdr:sp macro="" textlink="">
          <xdr:nvSpPr>
            <xdr:cNvPr id="63646" name="Check Box 158" hidden="1">
              <a:extLst>
                <a:ext uri="{63B3BB69-23CF-44E3-9099-C40C66FF867C}">
                  <a14:compatExt spid="_x0000_s63646"/>
                </a:ext>
                <a:ext uri="{FF2B5EF4-FFF2-40B4-BE49-F238E27FC236}">
                  <a16:creationId xmlns:a16="http://schemas.microsoft.com/office/drawing/2014/main" id="{00000000-0008-0000-0500-00009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47</xdr:row>
          <xdr:rowOff>0</xdr:rowOff>
        </xdr:from>
        <xdr:to>
          <xdr:col>10</xdr:col>
          <xdr:colOff>28575</xdr:colOff>
          <xdr:row>48</xdr:row>
          <xdr:rowOff>0</xdr:rowOff>
        </xdr:to>
        <xdr:sp macro="" textlink="">
          <xdr:nvSpPr>
            <xdr:cNvPr id="63647" name="Check Box 159" hidden="1">
              <a:extLst>
                <a:ext uri="{63B3BB69-23CF-44E3-9099-C40C66FF867C}">
                  <a14:compatExt spid="_x0000_s63647"/>
                </a:ext>
                <a:ext uri="{FF2B5EF4-FFF2-40B4-BE49-F238E27FC236}">
                  <a16:creationId xmlns:a16="http://schemas.microsoft.com/office/drawing/2014/main" id="{00000000-0008-0000-0500-00009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48</xdr:row>
          <xdr:rowOff>0</xdr:rowOff>
        </xdr:from>
        <xdr:to>
          <xdr:col>10</xdr:col>
          <xdr:colOff>28575</xdr:colOff>
          <xdr:row>49</xdr:row>
          <xdr:rowOff>0</xdr:rowOff>
        </xdr:to>
        <xdr:sp macro="" textlink="">
          <xdr:nvSpPr>
            <xdr:cNvPr id="63648" name="Check Box 160" hidden="1">
              <a:extLst>
                <a:ext uri="{63B3BB69-23CF-44E3-9099-C40C66FF867C}">
                  <a14:compatExt spid="_x0000_s63648"/>
                </a:ext>
                <a:ext uri="{FF2B5EF4-FFF2-40B4-BE49-F238E27FC236}">
                  <a16:creationId xmlns:a16="http://schemas.microsoft.com/office/drawing/2014/main" id="{00000000-0008-0000-0500-0000A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49</xdr:row>
          <xdr:rowOff>0</xdr:rowOff>
        </xdr:from>
        <xdr:to>
          <xdr:col>10</xdr:col>
          <xdr:colOff>28575</xdr:colOff>
          <xdr:row>50</xdr:row>
          <xdr:rowOff>0</xdr:rowOff>
        </xdr:to>
        <xdr:sp macro="" textlink="">
          <xdr:nvSpPr>
            <xdr:cNvPr id="63649" name="Check Box 161" hidden="1">
              <a:extLst>
                <a:ext uri="{63B3BB69-23CF-44E3-9099-C40C66FF867C}">
                  <a14:compatExt spid="_x0000_s63649"/>
                </a:ext>
                <a:ext uri="{FF2B5EF4-FFF2-40B4-BE49-F238E27FC236}">
                  <a16:creationId xmlns:a16="http://schemas.microsoft.com/office/drawing/2014/main" id="{00000000-0008-0000-0500-0000A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50</xdr:row>
          <xdr:rowOff>0</xdr:rowOff>
        </xdr:from>
        <xdr:to>
          <xdr:col>10</xdr:col>
          <xdr:colOff>28575</xdr:colOff>
          <xdr:row>51</xdr:row>
          <xdr:rowOff>0</xdr:rowOff>
        </xdr:to>
        <xdr:sp macro="" textlink="">
          <xdr:nvSpPr>
            <xdr:cNvPr id="63650" name="Check Box 162" hidden="1">
              <a:extLst>
                <a:ext uri="{63B3BB69-23CF-44E3-9099-C40C66FF867C}">
                  <a14:compatExt spid="_x0000_s63650"/>
                </a:ext>
                <a:ext uri="{FF2B5EF4-FFF2-40B4-BE49-F238E27FC236}">
                  <a16:creationId xmlns:a16="http://schemas.microsoft.com/office/drawing/2014/main" id="{00000000-0008-0000-0500-0000A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52</xdr:row>
          <xdr:rowOff>0</xdr:rowOff>
        </xdr:from>
        <xdr:to>
          <xdr:col>10</xdr:col>
          <xdr:colOff>28575</xdr:colOff>
          <xdr:row>53</xdr:row>
          <xdr:rowOff>0</xdr:rowOff>
        </xdr:to>
        <xdr:sp macro="" textlink="">
          <xdr:nvSpPr>
            <xdr:cNvPr id="63651" name="Check Box 163" hidden="1">
              <a:extLst>
                <a:ext uri="{63B3BB69-23CF-44E3-9099-C40C66FF867C}">
                  <a14:compatExt spid="_x0000_s63651"/>
                </a:ext>
                <a:ext uri="{FF2B5EF4-FFF2-40B4-BE49-F238E27FC236}">
                  <a16:creationId xmlns:a16="http://schemas.microsoft.com/office/drawing/2014/main" id="{00000000-0008-0000-0500-0000A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53</xdr:row>
          <xdr:rowOff>0</xdr:rowOff>
        </xdr:from>
        <xdr:to>
          <xdr:col>10</xdr:col>
          <xdr:colOff>28575</xdr:colOff>
          <xdr:row>54</xdr:row>
          <xdr:rowOff>0</xdr:rowOff>
        </xdr:to>
        <xdr:sp macro="" textlink="">
          <xdr:nvSpPr>
            <xdr:cNvPr id="63652" name="Check Box 164" hidden="1">
              <a:extLst>
                <a:ext uri="{63B3BB69-23CF-44E3-9099-C40C66FF867C}">
                  <a14:compatExt spid="_x0000_s63652"/>
                </a:ext>
                <a:ext uri="{FF2B5EF4-FFF2-40B4-BE49-F238E27FC236}">
                  <a16:creationId xmlns:a16="http://schemas.microsoft.com/office/drawing/2014/main" id="{00000000-0008-0000-0500-0000A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54</xdr:row>
          <xdr:rowOff>0</xdr:rowOff>
        </xdr:from>
        <xdr:to>
          <xdr:col>10</xdr:col>
          <xdr:colOff>28575</xdr:colOff>
          <xdr:row>55</xdr:row>
          <xdr:rowOff>0</xdr:rowOff>
        </xdr:to>
        <xdr:sp macro="" textlink="">
          <xdr:nvSpPr>
            <xdr:cNvPr id="63653" name="Check Box 165" hidden="1">
              <a:extLst>
                <a:ext uri="{63B3BB69-23CF-44E3-9099-C40C66FF867C}">
                  <a14:compatExt spid="_x0000_s63653"/>
                </a:ext>
                <a:ext uri="{FF2B5EF4-FFF2-40B4-BE49-F238E27FC236}">
                  <a16:creationId xmlns:a16="http://schemas.microsoft.com/office/drawing/2014/main" id="{00000000-0008-0000-0500-0000A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56</xdr:row>
          <xdr:rowOff>0</xdr:rowOff>
        </xdr:from>
        <xdr:to>
          <xdr:col>10</xdr:col>
          <xdr:colOff>28575</xdr:colOff>
          <xdr:row>57</xdr:row>
          <xdr:rowOff>0</xdr:rowOff>
        </xdr:to>
        <xdr:sp macro="" textlink="">
          <xdr:nvSpPr>
            <xdr:cNvPr id="63654" name="Check Box 166" hidden="1">
              <a:extLst>
                <a:ext uri="{63B3BB69-23CF-44E3-9099-C40C66FF867C}">
                  <a14:compatExt spid="_x0000_s63654"/>
                </a:ext>
                <a:ext uri="{FF2B5EF4-FFF2-40B4-BE49-F238E27FC236}">
                  <a16:creationId xmlns:a16="http://schemas.microsoft.com/office/drawing/2014/main" id="{00000000-0008-0000-0500-0000A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57</xdr:row>
          <xdr:rowOff>0</xdr:rowOff>
        </xdr:from>
        <xdr:to>
          <xdr:col>10</xdr:col>
          <xdr:colOff>28575</xdr:colOff>
          <xdr:row>58</xdr:row>
          <xdr:rowOff>0</xdr:rowOff>
        </xdr:to>
        <xdr:sp macro="" textlink="">
          <xdr:nvSpPr>
            <xdr:cNvPr id="63655" name="Check Box 167" hidden="1">
              <a:extLst>
                <a:ext uri="{63B3BB69-23CF-44E3-9099-C40C66FF867C}">
                  <a14:compatExt spid="_x0000_s63655"/>
                </a:ext>
                <a:ext uri="{FF2B5EF4-FFF2-40B4-BE49-F238E27FC236}">
                  <a16:creationId xmlns:a16="http://schemas.microsoft.com/office/drawing/2014/main" id="{00000000-0008-0000-0500-0000A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59</xdr:row>
          <xdr:rowOff>0</xdr:rowOff>
        </xdr:from>
        <xdr:to>
          <xdr:col>10</xdr:col>
          <xdr:colOff>28575</xdr:colOff>
          <xdr:row>60</xdr:row>
          <xdr:rowOff>0</xdr:rowOff>
        </xdr:to>
        <xdr:sp macro="" textlink="">
          <xdr:nvSpPr>
            <xdr:cNvPr id="63656" name="Check Box 168" hidden="1">
              <a:extLst>
                <a:ext uri="{63B3BB69-23CF-44E3-9099-C40C66FF867C}">
                  <a14:compatExt spid="_x0000_s63656"/>
                </a:ext>
                <a:ext uri="{FF2B5EF4-FFF2-40B4-BE49-F238E27FC236}">
                  <a16:creationId xmlns:a16="http://schemas.microsoft.com/office/drawing/2014/main" id="{00000000-0008-0000-0500-0000A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61</xdr:row>
          <xdr:rowOff>0</xdr:rowOff>
        </xdr:from>
        <xdr:to>
          <xdr:col>10</xdr:col>
          <xdr:colOff>28575</xdr:colOff>
          <xdr:row>62</xdr:row>
          <xdr:rowOff>0</xdr:rowOff>
        </xdr:to>
        <xdr:sp macro="" textlink="">
          <xdr:nvSpPr>
            <xdr:cNvPr id="63657" name="Check Box 169" hidden="1">
              <a:extLst>
                <a:ext uri="{63B3BB69-23CF-44E3-9099-C40C66FF867C}">
                  <a14:compatExt spid="_x0000_s63657"/>
                </a:ext>
                <a:ext uri="{FF2B5EF4-FFF2-40B4-BE49-F238E27FC236}">
                  <a16:creationId xmlns:a16="http://schemas.microsoft.com/office/drawing/2014/main" id="{00000000-0008-0000-0500-0000A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62</xdr:row>
          <xdr:rowOff>0</xdr:rowOff>
        </xdr:from>
        <xdr:to>
          <xdr:col>10</xdr:col>
          <xdr:colOff>28575</xdr:colOff>
          <xdr:row>63</xdr:row>
          <xdr:rowOff>0</xdr:rowOff>
        </xdr:to>
        <xdr:sp macro="" textlink="">
          <xdr:nvSpPr>
            <xdr:cNvPr id="63658" name="Check Box 170" hidden="1">
              <a:extLst>
                <a:ext uri="{63B3BB69-23CF-44E3-9099-C40C66FF867C}">
                  <a14:compatExt spid="_x0000_s63658"/>
                </a:ext>
                <a:ext uri="{FF2B5EF4-FFF2-40B4-BE49-F238E27FC236}">
                  <a16:creationId xmlns:a16="http://schemas.microsoft.com/office/drawing/2014/main" id="{00000000-0008-0000-0500-0000A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63</xdr:row>
          <xdr:rowOff>0</xdr:rowOff>
        </xdr:from>
        <xdr:to>
          <xdr:col>10</xdr:col>
          <xdr:colOff>28575</xdr:colOff>
          <xdr:row>64</xdr:row>
          <xdr:rowOff>0</xdr:rowOff>
        </xdr:to>
        <xdr:sp macro="" textlink="">
          <xdr:nvSpPr>
            <xdr:cNvPr id="63659" name="Check Box 171" hidden="1">
              <a:extLst>
                <a:ext uri="{63B3BB69-23CF-44E3-9099-C40C66FF867C}">
                  <a14:compatExt spid="_x0000_s63659"/>
                </a:ext>
                <a:ext uri="{FF2B5EF4-FFF2-40B4-BE49-F238E27FC236}">
                  <a16:creationId xmlns:a16="http://schemas.microsoft.com/office/drawing/2014/main" id="{00000000-0008-0000-0500-0000A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66</xdr:row>
          <xdr:rowOff>0</xdr:rowOff>
        </xdr:from>
        <xdr:to>
          <xdr:col>10</xdr:col>
          <xdr:colOff>28575</xdr:colOff>
          <xdr:row>67</xdr:row>
          <xdr:rowOff>0</xdr:rowOff>
        </xdr:to>
        <xdr:sp macro="" textlink="">
          <xdr:nvSpPr>
            <xdr:cNvPr id="63660" name="Check Box 172" hidden="1">
              <a:extLst>
                <a:ext uri="{63B3BB69-23CF-44E3-9099-C40C66FF867C}">
                  <a14:compatExt spid="_x0000_s63660"/>
                </a:ext>
                <a:ext uri="{FF2B5EF4-FFF2-40B4-BE49-F238E27FC236}">
                  <a16:creationId xmlns:a16="http://schemas.microsoft.com/office/drawing/2014/main" id="{00000000-0008-0000-0500-0000A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52</xdr:row>
          <xdr:rowOff>0</xdr:rowOff>
        </xdr:from>
        <xdr:to>
          <xdr:col>11</xdr:col>
          <xdr:colOff>514350</xdr:colOff>
          <xdr:row>54</xdr:row>
          <xdr:rowOff>0</xdr:rowOff>
        </xdr:to>
        <xdr:sp macro="" textlink="">
          <xdr:nvSpPr>
            <xdr:cNvPr id="63661" name="Check Box 173" hidden="1">
              <a:extLst>
                <a:ext uri="{63B3BB69-23CF-44E3-9099-C40C66FF867C}">
                  <a14:compatExt spid="_x0000_s63661"/>
                </a:ext>
                <a:ext uri="{FF2B5EF4-FFF2-40B4-BE49-F238E27FC236}">
                  <a16:creationId xmlns:a16="http://schemas.microsoft.com/office/drawing/2014/main" id="{00000000-0008-0000-0500-0000A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54</xdr:row>
          <xdr:rowOff>0</xdr:rowOff>
        </xdr:from>
        <xdr:to>
          <xdr:col>11</xdr:col>
          <xdr:colOff>514350</xdr:colOff>
          <xdr:row>56</xdr:row>
          <xdr:rowOff>0</xdr:rowOff>
        </xdr:to>
        <xdr:sp macro="" textlink="">
          <xdr:nvSpPr>
            <xdr:cNvPr id="63662" name="Check Box 174" hidden="1">
              <a:extLst>
                <a:ext uri="{63B3BB69-23CF-44E3-9099-C40C66FF867C}">
                  <a14:compatExt spid="_x0000_s63662"/>
                </a:ext>
                <a:ext uri="{FF2B5EF4-FFF2-40B4-BE49-F238E27FC236}">
                  <a16:creationId xmlns:a16="http://schemas.microsoft.com/office/drawing/2014/main" id="{00000000-0008-0000-0500-0000A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56</xdr:row>
          <xdr:rowOff>0</xdr:rowOff>
        </xdr:from>
        <xdr:to>
          <xdr:col>11</xdr:col>
          <xdr:colOff>514350</xdr:colOff>
          <xdr:row>58</xdr:row>
          <xdr:rowOff>0</xdr:rowOff>
        </xdr:to>
        <xdr:sp macro="" textlink="">
          <xdr:nvSpPr>
            <xdr:cNvPr id="63663" name="Check Box 175" hidden="1">
              <a:extLst>
                <a:ext uri="{63B3BB69-23CF-44E3-9099-C40C66FF867C}">
                  <a14:compatExt spid="_x0000_s63663"/>
                </a:ext>
                <a:ext uri="{FF2B5EF4-FFF2-40B4-BE49-F238E27FC236}">
                  <a16:creationId xmlns:a16="http://schemas.microsoft.com/office/drawing/2014/main" id="{00000000-0008-0000-0500-0000A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58</xdr:row>
          <xdr:rowOff>0</xdr:rowOff>
        </xdr:from>
        <xdr:to>
          <xdr:col>11</xdr:col>
          <xdr:colOff>514350</xdr:colOff>
          <xdr:row>59</xdr:row>
          <xdr:rowOff>0</xdr:rowOff>
        </xdr:to>
        <xdr:sp macro="" textlink="">
          <xdr:nvSpPr>
            <xdr:cNvPr id="63664" name="Check Box 176" hidden="1">
              <a:extLst>
                <a:ext uri="{63B3BB69-23CF-44E3-9099-C40C66FF867C}">
                  <a14:compatExt spid="_x0000_s63664"/>
                </a:ext>
                <a:ext uri="{FF2B5EF4-FFF2-40B4-BE49-F238E27FC236}">
                  <a16:creationId xmlns:a16="http://schemas.microsoft.com/office/drawing/2014/main" id="{00000000-0008-0000-0500-0000B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0</xdr:rowOff>
        </xdr:from>
        <xdr:to>
          <xdr:col>11</xdr:col>
          <xdr:colOff>514350</xdr:colOff>
          <xdr:row>60</xdr:row>
          <xdr:rowOff>0</xdr:rowOff>
        </xdr:to>
        <xdr:sp macro="" textlink="">
          <xdr:nvSpPr>
            <xdr:cNvPr id="63665" name="Check Box 177" hidden="1">
              <a:extLst>
                <a:ext uri="{63B3BB69-23CF-44E3-9099-C40C66FF867C}">
                  <a14:compatExt spid="_x0000_s63665"/>
                </a:ext>
                <a:ext uri="{FF2B5EF4-FFF2-40B4-BE49-F238E27FC236}">
                  <a16:creationId xmlns:a16="http://schemas.microsoft.com/office/drawing/2014/main" id="{00000000-0008-0000-0500-0000B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60</xdr:row>
          <xdr:rowOff>0</xdr:rowOff>
        </xdr:from>
        <xdr:to>
          <xdr:col>11</xdr:col>
          <xdr:colOff>514350</xdr:colOff>
          <xdr:row>61</xdr:row>
          <xdr:rowOff>0</xdr:rowOff>
        </xdr:to>
        <xdr:sp macro="" textlink="">
          <xdr:nvSpPr>
            <xdr:cNvPr id="63666" name="Check Box 178" hidden="1">
              <a:extLst>
                <a:ext uri="{63B3BB69-23CF-44E3-9099-C40C66FF867C}">
                  <a14:compatExt spid="_x0000_s63666"/>
                </a:ext>
                <a:ext uri="{FF2B5EF4-FFF2-40B4-BE49-F238E27FC236}">
                  <a16:creationId xmlns:a16="http://schemas.microsoft.com/office/drawing/2014/main" id="{00000000-0008-0000-0500-0000B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61</xdr:row>
          <xdr:rowOff>0</xdr:rowOff>
        </xdr:from>
        <xdr:to>
          <xdr:col>11</xdr:col>
          <xdr:colOff>514350</xdr:colOff>
          <xdr:row>63</xdr:row>
          <xdr:rowOff>0</xdr:rowOff>
        </xdr:to>
        <xdr:sp macro="" textlink="">
          <xdr:nvSpPr>
            <xdr:cNvPr id="63667" name="Check Box 179" hidden="1">
              <a:extLst>
                <a:ext uri="{63B3BB69-23CF-44E3-9099-C40C66FF867C}">
                  <a14:compatExt spid="_x0000_s63667"/>
                </a:ext>
                <a:ext uri="{FF2B5EF4-FFF2-40B4-BE49-F238E27FC236}">
                  <a16:creationId xmlns:a16="http://schemas.microsoft.com/office/drawing/2014/main" id="{00000000-0008-0000-0500-0000B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0</xdr:rowOff>
        </xdr:from>
        <xdr:to>
          <xdr:col>11</xdr:col>
          <xdr:colOff>514350</xdr:colOff>
          <xdr:row>65</xdr:row>
          <xdr:rowOff>0</xdr:rowOff>
        </xdr:to>
        <xdr:sp macro="" textlink="">
          <xdr:nvSpPr>
            <xdr:cNvPr id="63668" name="Check Box 180" hidden="1">
              <a:extLst>
                <a:ext uri="{63B3BB69-23CF-44E3-9099-C40C66FF867C}">
                  <a14:compatExt spid="_x0000_s63668"/>
                </a:ext>
                <a:ext uri="{FF2B5EF4-FFF2-40B4-BE49-F238E27FC236}">
                  <a16:creationId xmlns:a16="http://schemas.microsoft.com/office/drawing/2014/main" id="{00000000-0008-0000-0500-0000B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65</xdr:row>
          <xdr:rowOff>0</xdr:rowOff>
        </xdr:from>
        <xdr:to>
          <xdr:col>11</xdr:col>
          <xdr:colOff>514350</xdr:colOff>
          <xdr:row>66</xdr:row>
          <xdr:rowOff>0</xdr:rowOff>
        </xdr:to>
        <xdr:sp macro="" textlink="">
          <xdr:nvSpPr>
            <xdr:cNvPr id="63669" name="Check Box 181" hidden="1">
              <a:extLst>
                <a:ext uri="{63B3BB69-23CF-44E3-9099-C40C66FF867C}">
                  <a14:compatExt spid="_x0000_s63669"/>
                </a:ext>
                <a:ext uri="{FF2B5EF4-FFF2-40B4-BE49-F238E27FC236}">
                  <a16:creationId xmlns:a16="http://schemas.microsoft.com/office/drawing/2014/main" id="{00000000-0008-0000-0500-0000B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0</xdr:rowOff>
        </xdr:from>
        <xdr:to>
          <xdr:col>11</xdr:col>
          <xdr:colOff>514350</xdr:colOff>
          <xdr:row>68</xdr:row>
          <xdr:rowOff>0</xdr:rowOff>
        </xdr:to>
        <xdr:sp macro="" textlink="">
          <xdr:nvSpPr>
            <xdr:cNvPr id="63670" name="Check Box 182" hidden="1">
              <a:extLst>
                <a:ext uri="{63B3BB69-23CF-44E3-9099-C40C66FF867C}">
                  <a14:compatExt spid="_x0000_s63670"/>
                </a:ext>
                <a:ext uri="{FF2B5EF4-FFF2-40B4-BE49-F238E27FC236}">
                  <a16:creationId xmlns:a16="http://schemas.microsoft.com/office/drawing/2014/main" id="{00000000-0008-0000-0500-0000B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9525</xdr:rowOff>
        </xdr:from>
        <xdr:to>
          <xdr:col>4</xdr:col>
          <xdr:colOff>66675</xdr:colOff>
          <xdr:row>83</xdr:row>
          <xdr:rowOff>0</xdr:rowOff>
        </xdr:to>
        <xdr:sp macro="" textlink="">
          <xdr:nvSpPr>
            <xdr:cNvPr id="63671" name="Check Box 183" hidden="1">
              <a:extLst>
                <a:ext uri="{63B3BB69-23CF-44E3-9099-C40C66FF867C}">
                  <a14:compatExt spid="_x0000_s63671"/>
                </a:ext>
                <a:ext uri="{FF2B5EF4-FFF2-40B4-BE49-F238E27FC236}">
                  <a16:creationId xmlns:a16="http://schemas.microsoft.com/office/drawing/2014/main" id="{00000000-0008-0000-0500-0000B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9525</xdr:rowOff>
        </xdr:from>
        <xdr:to>
          <xdr:col>6</xdr:col>
          <xdr:colOff>66675</xdr:colOff>
          <xdr:row>83</xdr:row>
          <xdr:rowOff>0</xdr:rowOff>
        </xdr:to>
        <xdr:sp macro="" textlink="">
          <xdr:nvSpPr>
            <xdr:cNvPr id="63672" name="Check Box 184" hidden="1">
              <a:extLst>
                <a:ext uri="{63B3BB69-23CF-44E3-9099-C40C66FF867C}">
                  <a14:compatExt spid="_x0000_s63672"/>
                </a:ext>
                <a:ext uri="{FF2B5EF4-FFF2-40B4-BE49-F238E27FC236}">
                  <a16:creationId xmlns:a16="http://schemas.microsoft.com/office/drawing/2014/main" id="{00000000-0008-0000-0500-0000B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9525</xdr:rowOff>
        </xdr:from>
        <xdr:to>
          <xdr:col>8</xdr:col>
          <xdr:colOff>66675</xdr:colOff>
          <xdr:row>83</xdr:row>
          <xdr:rowOff>0</xdr:rowOff>
        </xdr:to>
        <xdr:sp macro="" textlink="">
          <xdr:nvSpPr>
            <xdr:cNvPr id="63673" name="Check Box 185" hidden="1">
              <a:extLst>
                <a:ext uri="{63B3BB69-23CF-44E3-9099-C40C66FF867C}">
                  <a14:compatExt spid="_x0000_s63673"/>
                </a:ext>
                <a:ext uri="{FF2B5EF4-FFF2-40B4-BE49-F238E27FC236}">
                  <a16:creationId xmlns:a16="http://schemas.microsoft.com/office/drawing/2014/main" id="{00000000-0008-0000-0500-0000B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82</xdr:row>
          <xdr:rowOff>0</xdr:rowOff>
        </xdr:from>
        <xdr:to>
          <xdr:col>10</xdr:col>
          <xdr:colOff>28575</xdr:colOff>
          <xdr:row>83</xdr:row>
          <xdr:rowOff>0</xdr:rowOff>
        </xdr:to>
        <xdr:sp macro="" textlink="">
          <xdr:nvSpPr>
            <xdr:cNvPr id="63674" name="Check Box 186" hidden="1">
              <a:extLst>
                <a:ext uri="{63B3BB69-23CF-44E3-9099-C40C66FF867C}">
                  <a14:compatExt spid="_x0000_s63674"/>
                </a:ext>
                <a:ext uri="{FF2B5EF4-FFF2-40B4-BE49-F238E27FC236}">
                  <a16:creationId xmlns:a16="http://schemas.microsoft.com/office/drawing/2014/main" id="{00000000-0008-0000-0500-0000B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82</xdr:row>
          <xdr:rowOff>0</xdr:rowOff>
        </xdr:from>
        <xdr:to>
          <xdr:col>11</xdr:col>
          <xdr:colOff>514350</xdr:colOff>
          <xdr:row>86</xdr:row>
          <xdr:rowOff>0</xdr:rowOff>
        </xdr:to>
        <xdr:sp macro="" textlink="">
          <xdr:nvSpPr>
            <xdr:cNvPr id="63675" name="Check Box 187" hidden="1">
              <a:extLst>
                <a:ext uri="{63B3BB69-23CF-44E3-9099-C40C66FF867C}">
                  <a14:compatExt spid="_x0000_s63675"/>
                </a:ext>
                <a:ext uri="{FF2B5EF4-FFF2-40B4-BE49-F238E27FC236}">
                  <a16:creationId xmlns:a16="http://schemas.microsoft.com/office/drawing/2014/main" id="{00000000-0008-0000-0500-0000B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9525</xdr:rowOff>
        </xdr:from>
        <xdr:to>
          <xdr:col>4</xdr:col>
          <xdr:colOff>66675</xdr:colOff>
          <xdr:row>84</xdr:row>
          <xdr:rowOff>0</xdr:rowOff>
        </xdr:to>
        <xdr:sp macro="" textlink="">
          <xdr:nvSpPr>
            <xdr:cNvPr id="63676" name="Check Box 188" hidden="1">
              <a:extLst>
                <a:ext uri="{63B3BB69-23CF-44E3-9099-C40C66FF867C}">
                  <a14:compatExt spid="_x0000_s63676"/>
                </a:ext>
                <a:ext uri="{FF2B5EF4-FFF2-40B4-BE49-F238E27FC236}">
                  <a16:creationId xmlns:a16="http://schemas.microsoft.com/office/drawing/2014/main" id="{00000000-0008-0000-0500-0000B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9525</xdr:rowOff>
        </xdr:from>
        <xdr:to>
          <xdr:col>4</xdr:col>
          <xdr:colOff>66675</xdr:colOff>
          <xdr:row>85</xdr:row>
          <xdr:rowOff>0</xdr:rowOff>
        </xdr:to>
        <xdr:sp macro="" textlink="">
          <xdr:nvSpPr>
            <xdr:cNvPr id="63677" name="Check Box 189" hidden="1">
              <a:extLst>
                <a:ext uri="{63B3BB69-23CF-44E3-9099-C40C66FF867C}">
                  <a14:compatExt spid="_x0000_s63677"/>
                </a:ext>
                <a:ext uri="{FF2B5EF4-FFF2-40B4-BE49-F238E27FC236}">
                  <a16:creationId xmlns:a16="http://schemas.microsoft.com/office/drawing/2014/main" id="{00000000-0008-0000-0500-0000B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9525</xdr:rowOff>
        </xdr:from>
        <xdr:to>
          <xdr:col>4</xdr:col>
          <xdr:colOff>66675</xdr:colOff>
          <xdr:row>86</xdr:row>
          <xdr:rowOff>0</xdr:rowOff>
        </xdr:to>
        <xdr:sp macro="" textlink="">
          <xdr:nvSpPr>
            <xdr:cNvPr id="63678" name="Check Box 190" hidden="1">
              <a:extLst>
                <a:ext uri="{63B3BB69-23CF-44E3-9099-C40C66FF867C}">
                  <a14:compatExt spid="_x0000_s63678"/>
                </a:ext>
                <a:ext uri="{FF2B5EF4-FFF2-40B4-BE49-F238E27FC236}">
                  <a16:creationId xmlns:a16="http://schemas.microsoft.com/office/drawing/2014/main" id="{00000000-0008-0000-0500-0000B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9525</xdr:rowOff>
        </xdr:from>
        <xdr:to>
          <xdr:col>4</xdr:col>
          <xdr:colOff>66675</xdr:colOff>
          <xdr:row>87</xdr:row>
          <xdr:rowOff>0</xdr:rowOff>
        </xdr:to>
        <xdr:sp macro="" textlink="">
          <xdr:nvSpPr>
            <xdr:cNvPr id="63679" name="Check Box 191" hidden="1">
              <a:extLst>
                <a:ext uri="{63B3BB69-23CF-44E3-9099-C40C66FF867C}">
                  <a14:compatExt spid="_x0000_s63679"/>
                </a:ext>
                <a:ext uri="{FF2B5EF4-FFF2-40B4-BE49-F238E27FC236}">
                  <a16:creationId xmlns:a16="http://schemas.microsoft.com/office/drawing/2014/main" id="{00000000-0008-0000-0500-0000B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9525</xdr:rowOff>
        </xdr:from>
        <xdr:to>
          <xdr:col>4</xdr:col>
          <xdr:colOff>66675</xdr:colOff>
          <xdr:row>90</xdr:row>
          <xdr:rowOff>0</xdr:rowOff>
        </xdr:to>
        <xdr:sp macro="" textlink="">
          <xdr:nvSpPr>
            <xdr:cNvPr id="63680" name="Check Box 192" hidden="1">
              <a:extLst>
                <a:ext uri="{63B3BB69-23CF-44E3-9099-C40C66FF867C}">
                  <a14:compatExt spid="_x0000_s63680"/>
                </a:ext>
                <a:ext uri="{FF2B5EF4-FFF2-40B4-BE49-F238E27FC236}">
                  <a16:creationId xmlns:a16="http://schemas.microsoft.com/office/drawing/2014/main" id="{00000000-0008-0000-0500-0000C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1" name="Check Box 193" hidden="1">
              <a:extLst>
                <a:ext uri="{63B3BB69-23CF-44E3-9099-C40C66FF867C}">
                  <a14:compatExt spid="_x0000_s63681"/>
                </a:ext>
                <a:ext uri="{FF2B5EF4-FFF2-40B4-BE49-F238E27FC236}">
                  <a16:creationId xmlns:a16="http://schemas.microsoft.com/office/drawing/2014/main" id="{00000000-0008-0000-0500-0000C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2" name="Check Box 194" hidden="1">
              <a:extLst>
                <a:ext uri="{63B3BB69-23CF-44E3-9099-C40C66FF867C}">
                  <a14:compatExt spid="_x0000_s63682"/>
                </a:ext>
                <a:ext uri="{FF2B5EF4-FFF2-40B4-BE49-F238E27FC236}">
                  <a16:creationId xmlns:a16="http://schemas.microsoft.com/office/drawing/2014/main" id="{00000000-0008-0000-0500-0000C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9525</xdr:rowOff>
        </xdr:from>
        <xdr:to>
          <xdr:col>4</xdr:col>
          <xdr:colOff>66675</xdr:colOff>
          <xdr:row>92</xdr:row>
          <xdr:rowOff>0</xdr:rowOff>
        </xdr:to>
        <xdr:sp macro="" textlink="">
          <xdr:nvSpPr>
            <xdr:cNvPr id="63683" name="Check Box 195" hidden="1">
              <a:extLst>
                <a:ext uri="{63B3BB69-23CF-44E3-9099-C40C66FF867C}">
                  <a14:compatExt spid="_x0000_s63683"/>
                </a:ext>
                <a:ext uri="{FF2B5EF4-FFF2-40B4-BE49-F238E27FC236}">
                  <a16:creationId xmlns:a16="http://schemas.microsoft.com/office/drawing/2014/main" id="{00000000-0008-0000-0500-0000C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9525</xdr:rowOff>
        </xdr:from>
        <xdr:to>
          <xdr:col>4</xdr:col>
          <xdr:colOff>66675</xdr:colOff>
          <xdr:row>93</xdr:row>
          <xdr:rowOff>0</xdr:rowOff>
        </xdr:to>
        <xdr:sp macro="" textlink="">
          <xdr:nvSpPr>
            <xdr:cNvPr id="63684" name="Check Box 196" hidden="1">
              <a:extLst>
                <a:ext uri="{63B3BB69-23CF-44E3-9099-C40C66FF867C}">
                  <a14:compatExt spid="_x0000_s63684"/>
                </a:ext>
                <a:ext uri="{FF2B5EF4-FFF2-40B4-BE49-F238E27FC236}">
                  <a16:creationId xmlns:a16="http://schemas.microsoft.com/office/drawing/2014/main" id="{00000000-0008-0000-0500-0000C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93</xdr:row>
          <xdr:rowOff>9525</xdr:rowOff>
        </xdr:from>
        <xdr:to>
          <xdr:col>4</xdr:col>
          <xdr:colOff>66675</xdr:colOff>
          <xdr:row>94</xdr:row>
          <xdr:rowOff>0</xdr:rowOff>
        </xdr:to>
        <xdr:sp macro="" textlink="">
          <xdr:nvSpPr>
            <xdr:cNvPr id="63685" name="Check Box 197" hidden="1">
              <a:extLst>
                <a:ext uri="{63B3BB69-23CF-44E3-9099-C40C66FF867C}">
                  <a14:compatExt spid="_x0000_s63685"/>
                </a:ext>
                <a:ext uri="{FF2B5EF4-FFF2-40B4-BE49-F238E27FC236}">
                  <a16:creationId xmlns:a16="http://schemas.microsoft.com/office/drawing/2014/main" id="{00000000-0008-0000-0500-0000C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9525</xdr:rowOff>
        </xdr:from>
        <xdr:to>
          <xdr:col>4</xdr:col>
          <xdr:colOff>66675</xdr:colOff>
          <xdr:row>95</xdr:row>
          <xdr:rowOff>0</xdr:rowOff>
        </xdr:to>
        <xdr:sp macro="" textlink="">
          <xdr:nvSpPr>
            <xdr:cNvPr id="63686" name="Check Box 198" hidden="1">
              <a:extLst>
                <a:ext uri="{63B3BB69-23CF-44E3-9099-C40C66FF867C}">
                  <a14:compatExt spid="_x0000_s63686"/>
                </a:ext>
                <a:ext uri="{FF2B5EF4-FFF2-40B4-BE49-F238E27FC236}">
                  <a16:creationId xmlns:a16="http://schemas.microsoft.com/office/drawing/2014/main" id="{00000000-0008-0000-0500-0000C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9525</xdr:rowOff>
        </xdr:from>
        <xdr:to>
          <xdr:col>4</xdr:col>
          <xdr:colOff>66675</xdr:colOff>
          <xdr:row>96</xdr:row>
          <xdr:rowOff>0</xdr:rowOff>
        </xdr:to>
        <xdr:sp macro="" textlink="">
          <xdr:nvSpPr>
            <xdr:cNvPr id="63687" name="Check Box 199" hidden="1">
              <a:extLst>
                <a:ext uri="{63B3BB69-23CF-44E3-9099-C40C66FF867C}">
                  <a14:compatExt spid="_x0000_s63687"/>
                </a:ext>
                <a:ext uri="{FF2B5EF4-FFF2-40B4-BE49-F238E27FC236}">
                  <a16:creationId xmlns:a16="http://schemas.microsoft.com/office/drawing/2014/main" id="{00000000-0008-0000-0500-0000C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9525</xdr:rowOff>
        </xdr:from>
        <xdr:to>
          <xdr:col>6</xdr:col>
          <xdr:colOff>66675</xdr:colOff>
          <xdr:row>84</xdr:row>
          <xdr:rowOff>0</xdr:rowOff>
        </xdr:to>
        <xdr:sp macro="" textlink="">
          <xdr:nvSpPr>
            <xdr:cNvPr id="63688" name="Check Box 200" hidden="1">
              <a:extLst>
                <a:ext uri="{63B3BB69-23CF-44E3-9099-C40C66FF867C}">
                  <a14:compatExt spid="_x0000_s63688"/>
                </a:ext>
                <a:ext uri="{FF2B5EF4-FFF2-40B4-BE49-F238E27FC236}">
                  <a16:creationId xmlns:a16="http://schemas.microsoft.com/office/drawing/2014/main" id="{00000000-0008-0000-0500-0000C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6</xdr:col>
          <xdr:colOff>66675</xdr:colOff>
          <xdr:row>85</xdr:row>
          <xdr:rowOff>0</xdr:rowOff>
        </xdr:to>
        <xdr:sp macro="" textlink="">
          <xdr:nvSpPr>
            <xdr:cNvPr id="63689" name="Check Box 201" hidden="1">
              <a:extLst>
                <a:ext uri="{63B3BB69-23CF-44E3-9099-C40C66FF867C}">
                  <a14:compatExt spid="_x0000_s63689"/>
                </a:ext>
                <a:ext uri="{FF2B5EF4-FFF2-40B4-BE49-F238E27FC236}">
                  <a16:creationId xmlns:a16="http://schemas.microsoft.com/office/drawing/2014/main" id="{00000000-0008-0000-0500-0000C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9525</xdr:rowOff>
        </xdr:from>
        <xdr:to>
          <xdr:col>6</xdr:col>
          <xdr:colOff>66675</xdr:colOff>
          <xdr:row>87</xdr:row>
          <xdr:rowOff>0</xdr:rowOff>
        </xdr:to>
        <xdr:sp macro="" textlink="">
          <xdr:nvSpPr>
            <xdr:cNvPr id="63690" name="Check Box 202" hidden="1">
              <a:extLst>
                <a:ext uri="{63B3BB69-23CF-44E3-9099-C40C66FF867C}">
                  <a14:compatExt spid="_x0000_s63690"/>
                </a:ext>
                <a:ext uri="{FF2B5EF4-FFF2-40B4-BE49-F238E27FC236}">
                  <a16:creationId xmlns:a16="http://schemas.microsoft.com/office/drawing/2014/main" id="{00000000-0008-0000-0500-0000C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0</xdr:rowOff>
        </xdr:from>
        <xdr:to>
          <xdr:col>6</xdr:col>
          <xdr:colOff>66675</xdr:colOff>
          <xdr:row>90</xdr:row>
          <xdr:rowOff>371475</xdr:rowOff>
        </xdr:to>
        <xdr:sp macro="" textlink="">
          <xdr:nvSpPr>
            <xdr:cNvPr id="63691" name="Check Box 203" hidden="1">
              <a:extLst>
                <a:ext uri="{63B3BB69-23CF-44E3-9099-C40C66FF867C}">
                  <a14:compatExt spid="_x0000_s63691"/>
                </a:ext>
                <a:ext uri="{FF2B5EF4-FFF2-40B4-BE49-F238E27FC236}">
                  <a16:creationId xmlns:a16="http://schemas.microsoft.com/office/drawing/2014/main" id="{00000000-0008-0000-0500-0000C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6</xdr:col>
          <xdr:colOff>66675</xdr:colOff>
          <xdr:row>93</xdr:row>
          <xdr:rowOff>0</xdr:rowOff>
        </xdr:to>
        <xdr:sp macro="" textlink="">
          <xdr:nvSpPr>
            <xdr:cNvPr id="63692" name="Check Box 204" hidden="1">
              <a:extLst>
                <a:ext uri="{63B3BB69-23CF-44E3-9099-C40C66FF867C}">
                  <a14:compatExt spid="_x0000_s63692"/>
                </a:ext>
                <a:ext uri="{FF2B5EF4-FFF2-40B4-BE49-F238E27FC236}">
                  <a16:creationId xmlns:a16="http://schemas.microsoft.com/office/drawing/2014/main" id="{00000000-0008-0000-0500-0000C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6</xdr:col>
          <xdr:colOff>66675</xdr:colOff>
          <xdr:row>94</xdr:row>
          <xdr:rowOff>0</xdr:rowOff>
        </xdr:to>
        <xdr:sp macro="" textlink="">
          <xdr:nvSpPr>
            <xdr:cNvPr id="63693" name="Check Box 205" hidden="1">
              <a:extLst>
                <a:ext uri="{63B3BB69-23CF-44E3-9099-C40C66FF867C}">
                  <a14:compatExt spid="_x0000_s63693"/>
                </a:ext>
                <a:ext uri="{FF2B5EF4-FFF2-40B4-BE49-F238E27FC236}">
                  <a16:creationId xmlns:a16="http://schemas.microsoft.com/office/drawing/2014/main" id="{00000000-0008-0000-0500-0000C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9525</xdr:rowOff>
        </xdr:from>
        <xdr:to>
          <xdr:col>6</xdr:col>
          <xdr:colOff>66675</xdr:colOff>
          <xdr:row>95</xdr:row>
          <xdr:rowOff>0</xdr:rowOff>
        </xdr:to>
        <xdr:sp macro="" textlink="">
          <xdr:nvSpPr>
            <xdr:cNvPr id="63694" name="Check Box 206" hidden="1">
              <a:extLst>
                <a:ext uri="{63B3BB69-23CF-44E3-9099-C40C66FF867C}">
                  <a14:compatExt spid="_x0000_s63694"/>
                </a:ext>
                <a:ext uri="{FF2B5EF4-FFF2-40B4-BE49-F238E27FC236}">
                  <a16:creationId xmlns:a16="http://schemas.microsoft.com/office/drawing/2014/main" id="{00000000-0008-0000-0500-0000C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9525</xdr:rowOff>
        </xdr:from>
        <xdr:to>
          <xdr:col>6</xdr:col>
          <xdr:colOff>66675</xdr:colOff>
          <xdr:row>96</xdr:row>
          <xdr:rowOff>0</xdr:rowOff>
        </xdr:to>
        <xdr:sp macro="" textlink="">
          <xdr:nvSpPr>
            <xdr:cNvPr id="63695" name="Check Box 207" hidden="1">
              <a:extLst>
                <a:ext uri="{63B3BB69-23CF-44E3-9099-C40C66FF867C}">
                  <a14:compatExt spid="_x0000_s63695"/>
                </a:ext>
                <a:ext uri="{FF2B5EF4-FFF2-40B4-BE49-F238E27FC236}">
                  <a16:creationId xmlns:a16="http://schemas.microsoft.com/office/drawing/2014/main" id="{00000000-0008-0000-0500-0000C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66675</xdr:colOff>
          <xdr:row>84</xdr:row>
          <xdr:rowOff>0</xdr:rowOff>
        </xdr:to>
        <xdr:sp macro="" textlink="">
          <xdr:nvSpPr>
            <xdr:cNvPr id="63696" name="Check Box 208" hidden="1">
              <a:extLst>
                <a:ext uri="{63B3BB69-23CF-44E3-9099-C40C66FF867C}">
                  <a14:compatExt spid="_x0000_s63696"/>
                </a:ext>
                <a:ext uri="{FF2B5EF4-FFF2-40B4-BE49-F238E27FC236}">
                  <a16:creationId xmlns:a16="http://schemas.microsoft.com/office/drawing/2014/main" id="{00000000-0008-0000-0500-0000D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8</xdr:col>
          <xdr:colOff>66675</xdr:colOff>
          <xdr:row>85</xdr:row>
          <xdr:rowOff>0</xdr:rowOff>
        </xdr:to>
        <xdr:sp macro="" textlink="">
          <xdr:nvSpPr>
            <xdr:cNvPr id="63697" name="Check Box 209" hidden="1">
              <a:extLst>
                <a:ext uri="{63B3BB69-23CF-44E3-9099-C40C66FF867C}">
                  <a14:compatExt spid="_x0000_s63697"/>
                </a:ext>
                <a:ext uri="{FF2B5EF4-FFF2-40B4-BE49-F238E27FC236}">
                  <a16:creationId xmlns:a16="http://schemas.microsoft.com/office/drawing/2014/main" id="{00000000-0008-0000-0500-0000D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8</xdr:col>
          <xdr:colOff>66675</xdr:colOff>
          <xdr:row>87</xdr:row>
          <xdr:rowOff>0</xdr:rowOff>
        </xdr:to>
        <xdr:sp macro="" textlink="">
          <xdr:nvSpPr>
            <xdr:cNvPr id="63698" name="Check Box 210" hidden="1">
              <a:extLst>
                <a:ext uri="{63B3BB69-23CF-44E3-9099-C40C66FF867C}">
                  <a14:compatExt spid="_x0000_s63698"/>
                </a:ext>
                <a:ext uri="{FF2B5EF4-FFF2-40B4-BE49-F238E27FC236}">
                  <a16:creationId xmlns:a16="http://schemas.microsoft.com/office/drawing/2014/main" id="{00000000-0008-0000-0500-0000D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19050</xdr:rowOff>
        </xdr:from>
        <xdr:to>
          <xdr:col>8</xdr:col>
          <xdr:colOff>76200</xdr:colOff>
          <xdr:row>89</xdr:row>
          <xdr:rowOff>9525</xdr:rowOff>
        </xdr:to>
        <xdr:sp macro="" textlink="">
          <xdr:nvSpPr>
            <xdr:cNvPr id="63699" name="Check Box 211" hidden="1">
              <a:extLst>
                <a:ext uri="{63B3BB69-23CF-44E3-9099-C40C66FF867C}">
                  <a14:compatExt spid="_x0000_s63699"/>
                </a:ext>
                <a:ext uri="{FF2B5EF4-FFF2-40B4-BE49-F238E27FC236}">
                  <a16:creationId xmlns:a16="http://schemas.microsoft.com/office/drawing/2014/main" id="{00000000-0008-0000-0500-0000D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9525</xdr:rowOff>
        </xdr:from>
        <xdr:to>
          <xdr:col>8</xdr:col>
          <xdr:colOff>66675</xdr:colOff>
          <xdr:row>93</xdr:row>
          <xdr:rowOff>0</xdr:rowOff>
        </xdr:to>
        <xdr:sp macro="" textlink="">
          <xdr:nvSpPr>
            <xdr:cNvPr id="63700" name="Check Box 212" hidden="1">
              <a:extLst>
                <a:ext uri="{63B3BB69-23CF-44E3-9099-C40C66FF867C}">
                  <a14:compatExt spid="_x0000_s63700"/>
                </a:ext>
                <a:ext uri="{FF2B5EF4-FFF2-40B4-BE49-F238E27FC236}">
                  <a16:creationId xmlns:a16="http://schemas.microsoft.com/office/drawing/2014/main" id="{00000000-0008-0000-0500-0000D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9525</xdr:rowOff>
        </xdr:from>
        <xdr:to>
          <xdr:col>8</xdr:col>
          <xdr:colOff>66675</xdr:colOff>
          <xdr:row>95</xdr:row>
          <xdr:rowOff>0</xdr:rowOff>
        </xdr:to>
        <xdr:sp macro="" textlink="">
          <xdr:nvSpPr>
            <xdr:cNvPr id="63701" name="Check Box 213" hidden="1">
              <a:extLst>
                <a:ext uri="{63B3BB69-23CF-44E3-9099-C40C66FF867C}">
                  <a14:compatExt spid="_x0000_s63701"/>
                </a:ext>
                <a:ext uri="{FF2B5EF4-FFF2-40B4-BE49-F238E27FC236}">
                  <a16:creationId xmlns:a16="http://schemas.microsoft.com/office/drawing/2014/main" id="{00000000-0008-0000-0500-0000D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66675</xdr:colOff>
          <xdr:row>96</xdr:row>
          <xdr:rowOff>0</xdr:rowOff>
        </xdr:to>
        <xdr:sp macro="" textlink="">
          <xdr:nvSpPr>
            <xdr:cNvPr id="63702" name="Check Box 214" hidden="1">
              <a:extLst>
                <a:ext uri="{63B3BB69-23CF-44E3-9099-C40C66FF867C}">
                  <a14:compatExt spid="_x0000_s63702"/>
                </a:ext>
                <a:ext uri="{FF2B5EF4-FFF2-40B4-BE49-F238E27FC236}">
                  <a16:creationId xmlns:a16="http://schemas.microsoft.com/office/drawing/2014/main" id="{00000000-0008-0000-0500-0000D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0</xdr:rowOff>
        </xdr:from>
        <xdr:to>
          <xdr:col>10</xdr:col>
          <xdr:colOff>28575</xdr:colOff>
          <xdr:row>84</xdr:row>
          <xdr:rowOff>0</xdr:rowOff>
        </xdr:to>
        <xdr:sp macro="" textlink="">
          <xdr:nvSpPr>
            <xdr:cNvPr id="63703" name="Check Box 215" hidden="1">
              <a:extLst>
                <a:ext uri="{63B3BB69-23CF-44E3-9099-C40C66FF867C}">
                  <a14:compatExt spid="_x0000_s63703"/>
                </a:ext>
                <a:ext uri="{FF2B5EF4-FFF2-40B4-BE49-F238E27FC236}">
                  <a16:creationId xmlns:a16="http://schemas.microsoft.com/office/drawing/2014/main" id="{00000000-0008-0000-0500-0000D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84</xdr:row>
          <xdr:rowOff>0</xdr:rowOff>
        </xdr:from>
        <xdr:to>
          <xdr:col>10</xdr:col>
          <xdr:colOff>28575</xdr:colOff>
          <xdr:row>85</xdr:row>
          <xdr:rowOff>0</xdr:rowOff>
        </xdr:to>
        <xdr:sp macro="" textlink="">
          <xdr:nvSpPr>
            <xdr:cNvPr id="63704" name="Check Box 216" hidden="1">
              <a:extLst>
                <a:ext uri="{63B3BB69-23CF-44E3-9099-C40C66FF867C}">
                  <a14:compatExt spid="_x0000_s63704"/>
                </a:ext>
                <a:ext uri="{FF2B5EF4-FFF2-40B4-BE49-F238E27FC236}">
                  <a16:creationId xmlns:a16="http://schemas.microsoft.com/office/drawing/2014/main" id="{00000000-0008-0000-0500-0000D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86</xdr:row>
          <xdr:rowOff>0</xdr:rowOff>
        </xdr:from>
        <xdr:to>
          <xdr:col>10</xdr:col>
          <xdr:colOff>28575</xdr:colOff>
          <xdr:row>87</xdr:row>
          <xdr:rowOff>0</xdr:rowOff>
        </xdr:to>
        <xdr:sp macro="" textlink="">
          <xdr:nvSpPr>
            <xdr:cNvPr id="63705" name="Check Box 217" hidden="1">
              <a:extLst>
                <a:ext uri="{63B3BB69-23CF-44E3-9099-C40C66FF867C}">
                  <a14:compatExt spid="_x0000_s63705"/>
                </a:ext>
                <a:ext uri="{FF2B5EF4-FFF2-40B4-BE49-F238E27FC236}">
                  <a16:creationId xmlns:a16="http://schemas.microsoft.com/office/drawing/2014/main" id="{00000000-0008-0000-0500-0000D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371475</xdr:rowOff>
        </xdr:from>
        <xdr:to>
          <xdr:col>10</xdr:col>
          <xdr:colOff>38100</xdr:colOff>
          <xdr:row>88</xdr:row>
          <xdr:rowOff>371475</xdr:rowOff>
        </xdr:to>
        <xdr:sp macro="" textlink="">
          <xdr:nvSpPr>
            <xdr:cNvPr id="63706" name="Check Box 218" hidden="1">
              <a:extLst>
                <a:ext uri="{63B3BB69-23CF-44E3-9099-C40C66FF867C}">
                  <a14:compatExt spid="_x0000_s63706"/>
                </a:ext>
                <a:ext uri="{FF2B5EF4-FFF2-40B4-BE49-F238E27FC236}">
                  <a16:creationId xmlns:a16="http://schemas.microsoft.com/office/drawing/2014/main" id="{00000000-0008-0000-0500-0000D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92</xdr:row>
          <xdr:rowOff>0</xdr:rowOff>
        </xdr:from>
        <xdr:to>
          <xdr:col>10</xdr:col>
          <xdr:colOff>28575</xdr:colOff>
          <xdr:row>93</xdr:row>
          <xdr:rowOff>0</xdr:rowOff>
        </xdr:to>
        <xdr:sp macro="" textlink="">
          <xdr:nvSpPr>
            <xdr:cNvPr id="63707" name="Check Box 219" hidden="1">
              <a:extLst>
                <a:ext uri="{63B3BB69-23CF-44E3-9099-C40C66FF867C}">
                  <a14:compatExt spid="_x0000_s63707"/>
                </a:ext>
                <a:ext uri="{FF2B5EF4-FFF2-40B4-BE49-F238E27FC236}">
                  <a16:creationId xmlns:a16="http://schemas.microsoft.com/office/drawing/2014/main" id="{00000000-0008-0000-0500-0000D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95</xdr:row>
          <xdr:rowOff>0</xdr:rowOff>
        </xdr:from>
        <xdr:to>
          <xdr:col>10</xdr:col>
          <xdr:colOff>28575</xdr:colOff>
          <xdr:row>96</xdr:row>
          <xdr:rowOff>0</xdr:rowOff>
        </xdr:to>
        <xdr:sp macro="" textlink="">
          <xdr:nvSpPr>
            <xdr:cNvPr id="63708" name="Check Box 220" hidden="1">
              <a:extLst>
                <a:ext uri="{63B3BB69-23CF-44E3-9099-C40C66FF867C}">
                  <a14:compatExt spid="_x0000_s63708"/>
                </a:ext>
                <a:ext uri="{FF2B5EF4-FFF2-40B4-BE49-F238E27FC236}">
                  <a16:creationId xmlns:a16="http://schemas.microsoft.com/office/drawing/2014/main" id="{00000000-0008-0000-0500-0000D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86</xdr:row>
          <xdr:rowOff>0</xdr:rowOff>
        </xdr:from>
        <xdr:to>
          <xdr:col>11</xdr:col>
          <xdr:colOff>514350</xdr:colOff>
          <xdr:row>90</xdr:row>
          <xdr:rowOff>9525</xdr:rowOff>
        </xdr:to>
        <xdr:sp macro="" textlink="">
          <xdr:nvSpPr>
            <xdr:cNvPr id="63709" name="Check Box 221" hidden="1">
              <a:extLst>
                <a:ext uri="{63B3BB69-23CF-44E3-9099-C40C66FF867C}">
                  <a14:compatExt spid="_x0000_s63709"/>
                </a:ext>
                <a:ext uri="{FF2B5EF4-FFF2-40B4-BE49-F238E27FC236}">
                  <a16:creationId xmlns:a16="http://schemas.microsoft.com/office/drawing/2014/main" id="{00000000-0008-0000-0500-0000D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90</xdr:row>
          <xdr:rowOff>0</xdr:rowOff>
        </xdr:from>
        <xdr:to>
          <xdr:col>11</xdr:col>
          <xdr:colOff>514350</xdr:colOff>
          <xdr:row>91</xdr:row>
          <xdr:rowOff>0</xdr:rowOff>
        </xdr:to>
        <xdr:sp macro="" textlink="">
          <xdr:nvSpPr>
            <xdr:cNvPr id="63710" name="Check Box 222" hidden="1">
              <a:extLst>
                <a:ext uri="{63B3BB69-23CF-44E3-9099-C40C66FF867C}">
                  <a14:compatExt spid="_x0000_s63710"/>
                </a:ext>
                <a:ext uri="{FF2B5EF4-FFF2-40B4-BE49-F238E27FC236}">
                  <a16:creationId xmlns:a16="http://schemas.microsoft.com/office/drawing/2014/main" id="{00000000-0008-0000-0500-0000D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91</xdr:row>
          <xdr:rowOff>0</xdr:rowOff>
        </xdr:from>
        <xdr:to>
          <xdr:col>11</xdr:col>
          <xdr:colOff>514350</xdr:colOff>
          <xdr:row>92</xdr:row>
          <xdr:rowOff>0</xdr:rowOff>
        </xdr:to>
        <xdr:sp macro="" textlink="">
          <xdr:nvSpPr>
            <xdr:cNvPr id="63711" name="Check Box 223" hidden="1">
              <a:extLst>
                <a:ext uri="{63B3BB69-23CF-44E3-9099-C40C66FF867C}">
                  <a14:compatExt spid="_x0000_s63711"/>
                </a:ext>
                <a:ext uri="{FF2B5EF4-FFF2-40B4-BE49-F238E27FC236}">
                  <a16:creationId xmlns:a16="http://schemas.microsoft.com/office/drawing/2014/main" id="{00000000-0008-0000-0500-0000D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94</xdr:row>
          <xdr:rowOff>0</xdr:rowOff>
        </xdr:from>
        <xdr:to>
          <xdr:col>11</xdr:col>
          <xdr:colOff>514350</xdr:colOff>
          <xdr:row>95</xdr:row>
          <xdr:rowOff>0</xdr:rowOff>
        </xdr:to>
        <xdr:sp macro="" textlink="">
          <xdr:nvSpPr>
            <xdr:cNvPr id="63712" name="Check Box 224" hidden="1">
              <a:extLst>
                <a:ext uri="{63B3BB69-23CF-44E3-9099-C40C66FF867C}">
                  <a14:compatExt spid="_x0000_s63712"/>
                </a:ext>
                <a:ext uri="{FF2B5EF4-FFF2-40B4-BE49-F238E27FC236}">
                  <a16:creationId xmlns:a16="http://schemas.microsoft.com/office/drawing/2014/main" id="{00000000-0008-0000-0500-0000E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95</xdr:row>
          <xdr:rowOff>0</xdr:rowOff>
        </xdr:from>
        <xdr:to>
          <xdr:col>11</xdr:col>
          <xdr:colOff>514350</xdr:colOff>
          <xdr:row>96</xdr:row>
          <xdr:rowOff>0</xdr:rowOff>
        </xdr:to>
        <xdr:sp macro="" textlink="">
          <xdr:nvSpPr>
            <xdr:cNvPr id="63713" name="Check Box 225" hidden="1">
              <a:extLst>
                <a:ext uri="{63B3BB69-23CF-44E3-9099-C40C66FF867C}">
                  <a14:compatExt spid="_x0000_s63713"/>
                </a:ext>
                <a:ext uri="{FF2B5EF4-FFF2-40B4-BE49-F238E27FC236}">
                  <a16:creationId xmlns:a16="http://schemas.microsoft.com/office/drawing/2014/main" id="{00000000-0008-0000-0500-0000E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92</xdr:row>
          <xdr:rowOff>0</xdr:rowOff>
        </xdr:from>
        <xdr:to>
          <xdr:col>11</xdr:col>
          <xdr:colOff>514350</xdr:colOff>
          <xdr:row>94</xdr:row>
          <xdr:rowOff>0</xdr:rowOff>
        </xdr:to>
        <xdr:sp macro="" textlink="">
          <xdr:nvSpPr>
            <xdr:cNvPr id="63714" name="Check Box 226" hidden="1">
              <a:extLst>
                <a:ext uri="{63B3BB69-23CF-44E3-9099-C40C66FF867C}">
                  <a14:compatExt spid="_x0000_s63714"/>
                </a:ext>
                <a:ext uri="{FF2B5EF4-FFF2-40B4-BE49-F238E27FC236}">
                  <a16:creationId xmlns:a16="http://schemas.microsoft.com/office/drawing/2014/main" id="{00000000-0008-0000-0500-0000E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96</xdr:row>
          <xdr:rowOff>9525</xdr:rowOff>
        </xdr:from>
        <xdr:to>
          <xdr:col>4</xdr:col>
          <xdr:colOff>66675</xdr:colOff>
          <xdr:row>97</xdr:row>
          <xdr:rowOff>0</xdr:rowOff>
        </xdr:to>
        <xdr:sp macro="" textlink="">
          <xdr:nvSpPr>
            <xdr:cNvPr id="63715" name="Check Box 227" hidden="1">
              <a:extLst>
                <a:ext uri="{63B3BB69-23CF-44E3-9099-C40C66FF867C}">
                  <a14:compatExt spid="_x0000_s63715"/>
                </a:ext>
                <a:ext uri="{FF2B5EF4-FFF2-40B4-BE49-F238E27FC236}">
                  <a16:creationId xmlns:a16="http://schemas.microsoft.com/office/drawing/2014/main" id="{00000000-0008-0000-0500-0000E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9525</xdr:rowOff>
        </xdr:from>
        <xdr:to>
          <xdr:col>4</xdr:col>
          <xdr:colOff>66675</xdr:colOff>
          <xdr:row>98</xdr:row>
          <xdr:rowOff>0</xdr:rowOff>
        </xdr:to>
        <xdr:sp macro="" textlink="">
          <xdr:nvSpPr>
            <xdr:cNvPr id="63716" name="Check Box 228" hidden="1">
              <a:extLst>
                <a:ext uri="{63B3BB69-23CF-44E3-9099-C40C66FF867C}">
                  <a14:compatExt spid="_x0000_s63716"/>
                </a:ext>
                <a:ext uri="{FF2B5EF4-FFF2-40B4-BE49-F238E27FC236}">
                  <a16:creationId xmlns:a16="http://schemas.microsoft.com/office/drawing/2014/main" id="{00000000-0008-0000-0500-0000E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9525</xdr:rowOff>
        </xdr:from>
        <xdr:to>
          <xdr:col>4</xdr:col>
          <xdr:colOff>66675</xdr:colOff>
          <xdr:row>99</xdr:row>
          <xdr:rowOff>0</xdr:rowOff>
        </xdr:to>
        <xdr:sp macro="" textlink="">
          <xdr:nvSpPr>
            <xdr:cNvPr id="63717" name="Check Box 229" hidden="1">
              <a:extLst>
                <a:ext uri="{63B3BB69-23CF-44E3-9099-C40C66FF867C}">
                  <a14:compatExt spid="_x0000_s63717"/>
                </a:ext>
                <a:ext uri="{FF2B5EF4-FFF2-40B4-BE49-F238E27FC236}">
                  <a16:creationId xmlns:a16="http://schemas.microsoft.com/office/drawing/2014/main" id="{00000000-0008-0000-0500-0000E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9525</xdr:rowOff>
        </xdr:from>
        <xdr:to>
          <xdr:col>4</xdr:col>
          <xdr:colOff>66675</xdr:colOff>
          <xdr:row>100</xdr:row>
          <xdr:rowOff>0</xdr:rowOff>
        </xdr:to>
        <xdr:sp macro="" textlink="">
          <xdr:nvSpPr>
            <xdr:cNvPr id="63718" name="Check Box 230" hidden="1">
              <a:extLst>
                <a:ext uri="{63B3BB69-23CF-44E3-9099-C40C66FF867C}">
                  <a14:compatExt spid="_x0000_s63718"/>
                </a:ext>
                <a:ext uri="{FF2B5EF4-FFF2-40B4-BE49-F238E27FC236}">
                  <a16:creationId xmlns:a16="http://schemas.microsoft.com/office/drawing/2014/main" id="{00000000-0008-0000-0500-0000E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9525</xdr:rowOff>
        </xdr:from>
        <xdr:to>
          <xdr:col>4</xdr:col>
          <xdr:colOff>66675</xdr:colOff>
          <xdr:row>101</xdr:row>
          <xdr:rowOff>0</xdr:rowOff>
        </xdr:to>
        <xdr:sp macro="" textlink="">
          <xdr:nvSpPr>
            <xdr:cNvPr id="63719" name="Check Box 231" hidden="1">
              <a:extLst>
                <a:ext uri="{63B3BB69-23CF-44E3-9099-C40C66FF867C}">
                  <a14:compatExt spid="_x0000_s63719"/>
                </a:ext>
                <a:ext uri="{FF2B5EF4-FFF2-40B4-BE49-F238E27FC236}">
                  <a16:creationId xmlns:a16="http://schemas.microsoft.com/office/drawing/2014/main" id="{00000000-0008-0000-0500-0000E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9525</xdr:rowOff>
        </xdr:from>
        <xdr:to>
          <xdr:col>4</xdr:col>
          <xdr:colOff>66675</xdr:colOff>
          <xdr:row>102</xdr:row>
          <xdr:rowOff>0</xdr:rowOff>
        </xdr:to>
        <xdr:sp macro="" textlink="">
          <xdr:nvSpPr>
            <xdr:cNvPr id="63720" name="Check Box 232" hidden="1">
              <a:extLst>
                <a:ext uri="{63B3BB69-23CF-44E3-9099-C40C66FF867C}">
                  <a14:compatExt spid="_x0000_s63720"/>
                </a:ext>
                <a:ext uri="{FF2B5EF4-FFF2-40B4-BE49-F238E27FC236}">
                  <a16:creationId xmlns:a16="http://schemas.microsoft.com/office/drawing/2014/main" id="{00000000-0008-0000-0500-0000E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9525</xdr:rowOff>
        </xdr:from>
        <xdr:to>
          <xdr:col>4</xdr:col>
          <xdr:colOff>66675</xdr:colOff>
          <xdr:row>103</xdr:row>
          <xdr:rowOff>0</xdr:rowOff>
        </xdr:to>
        <xdr:sp macro="" textlink="">
          <xdr:nvSpPr>
            <xdr:cNvPr id="63721" name="Check Box 233" hidden="1">
              <a:extLst>
                <a:ext uri="{63B3BB69-23CF-44E3-9099-C40C66FF867C}">
                  <a14:compatExt spid="_x0000_s63721"/>
                </a:ext>
                <a:ext uri="{FF2B5EF4-FFF2-40B4-BE49-F238E27FC236}">
                  <a16:creationId xmlns:a16="http://schemas.microsoft.com/office/drawing/2014/main" id="{00000000-0008-0000-0500-0000E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9525</xdr:rowOff>
        </xdr:from>
        <xdr:to>
          <xdr:col>4</xdr:col>
          <xdr:colOff>66675</xdr:colOff>
          <xdr:row>104</xdr:row>
          <xdr:rowOff>0</xdr:rowOff>
        </xdr:to>
        <xdr:sp macro="" textlink="">
          <xdr:nvSpPr>
            <xdr:cNvPr id="63722" name="Check Box 234" hidden="1">
              <a:extLst>
                <a:ext uri="{63B3BB69-23CF-44E3-9099-C40C66FF867C}">
                  <a14:compatExt spid="_x0000_s63722"/>
                </a:ext>
                <a:ext uri="{FF2B5EF4-FFF2-40B4-BE49-F238E27FC236}">
                  <a16:creationId xmlns:a16="http://schemas.microsoft.com/office/drawing/2014/main" id="{00000000-0008-0000-0500-0000E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9525</xdr:rowOff>
        </xdr:from>
        <xdr:to>
          <xdr:col>4</xdr:col>
          <xdr:colOff>66675</xdr:colOff>
          <xdr:row>105</xdr:row>
          <xdr:rowOff>0</xdr:rowOff>
        </xdr:to>
        <xdr:sp macro="" textlink="">
          <xdr:nvSpPr>
            <xdr:cNvPr id="63723" name="Check Box 235" hidden="1">
              <a:extLst>
                <a:ext uri="{63B3BB69-23CF-44E3-9099-C40C66FF867C}">
                  <a14:compatExt spid="_x0000_s63723"/>
                </a:ext>
                <a:ext uri="{FF2B5EF4-FFF2-40B4-BE49-F238E27FC236}">
                  <a16:creationId xmlns:a16="http://schemas.microsoft.com/office/drawing/2014/main" id="{00000000-0008-0000-0500-0000E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6</xdr:col>
          <xdr:colOff>66675</xdr:colOff>
          <xdr:row>97</xdr:row>
          <xdr:rowOff>0</xdr:rowOff>
        </xdr:to>
        <xdr:sp macro="" textlink="">
          <xdr:nvSpPr>
            <xdr:cNvPr id="63724" name="Check Box 236" hidden="1">
              <a:extLst>
                <a:ext uri="{63B3BB69-23CF-44E3-9099-C40C66FF867C}">
                  <a14:compatExt spid="_x0000_s63724"/>
                </a:ext>
                <a:ext uri="{FF2B5EF4-FFF2-40B4-BE49-F238E27FC236}">
                  <a16:creationId xmlns:a16="http://schemas.microsoft.com/office/drawing/2014/main" id="{00000000-0008-0000-0500-0000E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9525</xdr:rowOff>
        </xdr:from>
        <xdr:to>
          <xdr:col>6</xdr:col>
          <xdr:colOff>66675</xdr:colOff>
          <xdr:row>98</xdr:row>
          <xdr:rowOff>0</xdr:rowOff>
        </xdr:to>
        <xdr:sp macro="" textlink="">
          <xdr:nvSpPr>
            <xdr:cNvPr id="63725" name="Check Box 237" hidden="1">
              <a:extLst>
                <a:ext uri="{63B3BB69-23CF-44E3-9099-C40C66FF867C}">
                  <a14:compatExt spid="_x0000_s63725"/>
                </a:ext>
                <a:ext uri="{FF2B5EF4-FFF2-40B4-BE49-F238E27FC236}">
                  <a16:creationId xmlns:a16="http://schemas.microsoft.com/office/drawing/2014/main" id="{00000000-0008-0000-0500-0000E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9525</xdr:rowOff>
        </xdr:from>
        <xdr:to>
          <xdr:col>6</xdr:col>
          <xdr:colOff>66675</xdr:colOff>
          <xdr:row>99</xdr:row>
          <xdr:rowOff>0</xdr:rowOff>
        </xdr:to>
        <xdr:sp macro="" textlink="">
          <xdr:nvSpPr>
            <xdr:cNvPr id="63726" name="Check Box 238" hidden="1">
              <a:extLst>
                <a:ext uri="{63B3BB69-23CF-44E3-9099-C40C66FF867C}">
                  <a14:compatExt spid="_x0000_s63726"/>
                </a:ext>
                <a:ext uri="{FF2B5EF4-FFF2-40B4-BE49-F238E27FC236}">
                  <a16:creationId xmlns:a16="http://schemas.microsoft.com/office/drawing/2014/main" id="{00000000-0008-0000-0500-0000E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9525</xdr:rowOff>
        </xdr:from>
        <xdr:to>
          <xdr:col>6</xdr:col>
          <xdr:colOff>66675</xdr:colOff>
          <xdr:row>100</xdr:row>
          <xdr:rowOff>0</xdr:rowOff>
        </xdr:to>
        <xdr:sp macro="" textlink="">
          <xdr:nvSpPr>
            <xdr:cNvPr id="63727" name="Check Box 239" hidden="1">
              <a:extLst>
                <a:ext uri="{63B3BB69-23CF-44E3-9099-C40C66FF867C}">
                  <a14:compatExt spid="_x0000_s63727"/>
                </a:ext>
                <a:ext uri="{FF2B5EF4-FFF2-40B4-BE49-F238E27FC236}">
                  <a16:creationId xmlns:a16="http://schemas.microsoft.com/office/drawing/2014/main" id="{00000000-0008-0000-0500-0000E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9525</xdr:rowOff>
        </xdr:from>
        <xdr:to>
          <xdr:col>6</xdr:col>
          <xdr:colOff>66675</xdr:colOff>
          <xdr:row>101</xdr:row>
          <xdr:rowOff>0</xdr:rowOff>
        </xdr:to>
        <xdr:sp macro="" textlink="">
          <xdr:nvSpPr>
            <xdr:cNvPr id="63728" name="Check Box 240" hidden="1">
              <a:extLst>
                <a:ext uri="{63B3BB69-23CF-44E3-9099-C40C66FF867C}">
                  <a14:compatExt spid="_x0000_s63728"/>
                </a:ext>
                <a:ext uri="{FF2B5EF4-FFF2-40B4-BE49-F238E27FC236}">
                  <a16:creationId xmlns:a16="http://schemas.microsoft.com/office/drawing/2014/main" id="{00000000-0008-0000-0500-0000F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9525</xdr:rowOff>
        </xdr:from>
        <xdr:to>
          <xdr:col>6</xdr:col>
          <xdr:colOff>66675</xdr:colOff>
          <xdr:row>102</xdr:row>
          <xdr:rowOff>0</xdr:rowOff>
        </xdr:to>
        <xdr:sp macro="" textlink="">
          <xdr:nvSpPr>
            <xdr:cNvPr id="63729" name="Check Box 241" hidden="1">
              <a:extLst>
                <a:ext uri="{63B3BB69-23CF-44E3-9099-C40C66FF867C}">
                  <a14:compatExt spid="_x0000_s63729"/>
                </a:ext>
                <a:ext uri="{FF2B5EF4-FFF2-40B4-BE49-F238E27FC236}">
                  <a16:creationId xmlns:a16="http://schemas.microsoft.com/office/drawing/2014/main" id="{00000000-0008-0000-0500-0000F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9525</xdr:rowOff>
        </xdr:from>
        <xdr:to>
          <xdr:col>6</xdr:col>
          <xdr:colOff>66675</xdr:colOff>
          <xdr:row>103</xdr:row>
          <xdr:rowOff>0</xdr:rowOff>
        </xdr:to>
        <xdr:sp macro="" textlink="">
          <xdr:nvSpPr>
            <xdr:cNvPr id="63730" name="Check Box 242" hidden="1">
              <a:extLst>
                <a:ext uri="{63B3BB69-23CF-44E3-9099-C40C66FF867C}">
                  <a14:compatExt spid="_x0000_s63730"/>
                </a:ext>
                <a:ext uri="{FF2B5EF4-FFF2-40B4-BE49-F238E27FC236}">
                  <a16:creationId xmlns:a16="http://schemas.microsoft.com/office/drawing/2014/main" id="{00000000-0008-0000-0500-0000F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9525</xdr:rowOff>
        </xdr:from>
        <xdr:to>
          <xdr:col>6</xdr:col>
          <xdr:colOff>66675</xdr:colOff>
          <xdr:row>104</xdr:row>
          <xdr:rowOff>0</xdr:rowOff>
        </xdr:to>
        <xdr:sp macro="" textlink="">
          <xdr:nvSpPr>
            <xdr:cNvPr id="63731" name="Check Box 243" hidden="1">
              <a:extLst>
                <a:ext uri="{63B3BB69-23CF-44E3-9099-C40C66FF867C}">
                  <a14:compatExt spid="_x0000_s63731"/>
                </a:ext>
                <a:ext uri="{FF2B5EF4-FFF2-40B4-BE49-F238E27FC236}">
                  <a16:creationId xmlns:a16="http://schemas.microsoft.com/office/drawing/2014/main" id="{00000000-0008-0000-0500-0000F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9525</xdr:rowOff>
        </xdr:from>
        <xdr:to>
          <xdr:col>6</xdr:col>
          <xdr:colOff>66675</xdr:colOff>
          <xdr:row>105</xdr:row>
          <xdr:rowOff>0</xdr:rowOff>
        </xdr:to>
        <xdr:sp macro="" textlink="">
          <xdr:nvSpPr>
            <xdr:cNvPr id="63732" name="Check Box 244" hidden="1">
              <a:extLst>
                <a:ext uri="{63B3BB69-23CF-44E3-9099-C40C66FF867C}">
                  <a14:compatExt spid="_x0000_s63732"/>
                </a:ext>
                <a:ext uri="{FF2B5EF4-FFF2-40B4-BE49-F238E27FC236}">
                  <a16:creationId xmlns:a16="http://schemas.microsoft.com/office/drawing/2014/main" id="{00000000-0008-0000-0500-0000F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9525</xdr:rowOff>
        </xdr:from>
        <xdr:to>
          <xdr:col>8</xdr:col>
          <xdr:colOff>66675</xdr:colOff>
          <xdr:row>97</xdr:row>
          <xdr:rowOff>0</xdr:rowOff>
        </xdr:to>
        <xdr:sp macro="" textlink="">
          <xdr:nvSpPr>
            <xdr:cNvPr id="63733" name="Check Box 245" hidden="1">
              <a:extLst>
                <a:ext uri="{63B3BB69-23CF-44E3-9099-C40C66FF867C}">
                  <a14:compatExt spid="_x0000_s63733"/>
                </a:ext>
                <a:ext uri="{FF2B5EF4-FFF2-40B4-BE49-F238E27FC236}">
                  <a16:creationId xmlns:a16="http://schemas.microsoft.com/office/drawing/2014/main" id="{00000000-0008-0000-0500-0000F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66675</xdr:colOff>
          <xdr:row>98</xdr:row>
          <xdr:rowOff>0</xdr:rowOff>
        </xdr:to>
        <xdr:sp macro="" textlink="">
          <xdr:nvSpPr>
            <xdr:cNvPr id="63734" name="Check Box 246" hidden="1">
              <a:extLst>
                <a:ext uri="{63B3BB69-23CF-44E3-9099-C40C66FF867C}">
                  <a14:compatExt spid="_x0000_s63734"/>
                </a:ext>
                <a:ext uri="{FF2B5EF4-FFF2-40B4-BE49-F238E27FC236}">
                  <a16:creationId xmlns:a16="http://schemas.microsoft.com/office/drawing/2014/main" id="{00000000-0008-0000-0500-0000F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9525</xdr:rowOff>
        </xdr:from>
        <xdr:to>
          <xdr:col>8</xdr:col>
          <xdr:colOff>66675</xdr:colOff>
          <xdr:row>99</xdr:row>
          <xdr:rowOff>0</xdr:rowOff>
        </xdr:to>
        <xdr:sp macro="" textlink="">
          <xdr:nvSpPr>
            <xdr:cNvPr id="63735" name="Check Box 247" hidden="1">
              <a:extLst>
                <a:ext uri="{63B3BB69-23CF-44E3-9099-C40C66FF867C}">
                  <a14:compatExt spid="_x0000_s63735"/>
                </a:ext>
                <a:ext uri="{FF2B5EF4-FFF2-40B4-BE49-F238E27FC236}">
                  <a16:creationId xmlns:a16="http://schemas.microsoft.com/office/drawing/2014/main" id="{00000000-0008-0000-0500-0000F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9525</xdr:rowOff>
        </xdr:from>
        <xdr:to>
          <xdr:col>8</xdr:col>
          <xdr:colOff>66675</xdr:colOff>
          <xdr:row>100</xdr:row>
          <xdr:rowOff>0</xdr:rowOff>
        </xdr:to>
        <xdr:sp macro="" textlink="">
          <xdr:nvSpPr>
            <xdr:cNvPr id="63736" name="Check Box 248" hidden="1">
              <a:extLst>
                <a:ext uri="{63B3BB69-23CF-44E3-9099-C40C66FF867C}">
                  <a14:compatExt spid="_x0000_s63736"/>
                </a:ext>
                <a:ext uri="{FF2B5EF4-FFF2-40B4-BE49-F238E27FC236}">
                  <a16:creationId xmlns:a16="http://schemas.microsoft.com/office/drawing/2014/main" id="{00000000-0008-0000-0500-0000F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66675</xdr:colOff>
          <xdr:row>102</xdr:row>
          <xdr:rowOff>0</xdr:rowOff>
        </xdr:to>
        <xdr:sp macro="" textlink="">
          <xdr:nvSpPr>
            <xdr:cNvPr id="63737" name="Check Box 249" hidden="1">
              <a:extLst>
                <a:ext uri="{63B3BB69-23CF-44E3-9099-C40C66FF867C}">
                  <a14:compatExt spid="_x0000_s63737"/>
                </a:ext>
                <a:ext uri="{FF2B5EF4-FFF2-40B4-BE49-F238E27FC236}">
                  <a16:creationId xmlns:a16="http://schemas.microsoft.com/office/drawing/2014/main" id="{00000000-0008-0000-0500-0000F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9525</xdr:rowOff>
        </xdr:from>
        <xdr:to>
          <xdr:col>8</xdr:col>
          <xdr:colOff>66675</xdr:colOff>
          <xdr:row>104</xdr:row>
          <xdr:rowOff>0</xdr:rowOff>
        </xdr:to>
        <xdr:sp macro="" textlink="">
          <xdr:nvSpPr>
            <xdr:cNvPr id="63738" name="Check Box 250" hidden="1">
              <a:extLst>
                <a:ext uri="{63B3BB69-23CF-44E3-9099-C40C66FF867C}">
                  <a14:compatExt spid="_x0000_s63738"/>
                </a:ext>
                <a:ext uri="{FF2B5EF4-FFF2-40B4-BE49-F238E27FC236}">
                  <a16:creationId xmlns:a16="http://schemas.microsoft.com/office/drawing/2014/main" id="{00000000-0008-0000-0500-0000F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9525</xdr:rowOff>
        </xdr:from>
        <xdr:to>
          <xdr:col>8</xdr:col>
          <xdr:colOff>66675</xdr:colOff>
          <xdr:row>105</xdr:row>
          <xdr:rowOff>0</xdr:rowOff>
        </xdr:to>
        <xdr:sp macro="" textlink="">
          <xdr:nvSpPr>
            <xdr:cNvPr id="63739" name="Check Box 251" hidden="1">
              <a:extLst>
                <a:ext uri="{63B3BB69-23CF-44E3-9099-C40C66FF867C}">
                  <a14:compatExt spid="_x0000_s63739"/>
                </a:ext>
                <a:ext uri="{FF2B5EF4-FFF2-40B4-BE49-F238E27FC236}">
                  <a16:creationId xmlns:a16="http://schemas.microsoft.com/office/drawing/2014/main" id="{00000000-0008-0000-0500-0000F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96</xdr:row>
          <xdr:rowOff>0</xdr:rowOff>
        </xdr:from>
        <xdr:to>
          <xdr:col>10</xdr:col>
          <xdr:colOff>28575</xdr:colOff>
          <xdr:row>97</xdr:row>
          <xdr:rowOff>0</xdr:rowOff>
        </xdr:to>
        <xdr:sp macro="" textlink="">
          <xdr:nvSpPr>
            <xdr:cNvPr id="63740" name="Check Box 252" hidden="1">
              <a:extLst>
                <a:ext uri="{63B3BB69-23CF-44E3-9099-C40C66FF867C}">
                  <a14:compatExt spid="_x0000_s63740"/>
                </a:ext>
                <a:ext uri="{FF2B5EF4-FFF2-40B4-BE49-F238E27FC236}">
                  <a16:creationId xmlns:a16="http://schemas.microsoft.com/office/drawing/2014/main" id="{00000000-0008-0000-0500-0000F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97</xdr:row>
          <xdr:rowOff>0</xdr:rowOff>
        </xdr:from>
        <xdr:to>
          <xdr:col>10</xdr:col>
          <xdr:colOff>28575</xdr:colOff>
          <xdr:row>98</xdr:row>
          <xdr:rowOff>0</xdr:rowOff>
        </xdr:to>
        <xdr:sp macro="" textlink="">
          <xdr:nvSpPr>
            <xdr:cNvPr id="63741" name="Check Box 253" hidden="1">
              <a:extLst>
                <a:ext uri="{63B3BB69-23CF-44E3-9099-C40C66FF867C}">
                  <a14:compatExt spid="_x0000_s63741"/>
                </a:ext>
                <a:ext uri="{FF2B5EF4-FFF2-40B4-BE49-F238E27FC236}">
                  <a16:creationId xmlns:a16="http://schemas.microsoft.com/office/drawing/2014/main" id="{00000000-0008-0000-0500-0000F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98</xdr:row>
          <xdr:rowOff>0</xdr:rowOff>
        </xdr:from>
        <xdr:to>
          <xdr:col>10</xdr:col>
          <xdr:colOff>28575</xdr:colOff>
          <xdr:row>99</xdr:row>
          <xdr:rowOff>0</xdr:rowOff>
        </xdr:to>
        <xdr:sp macro="" textlink="">
          <xdr:nvSpPr>
            <xdr:cNvPr id="63742" name="Check Box 254" hidden="1">
              <a:extLst>
                <a:ext uri="{63B3BB69-23CF-44E3-9099-C40C66FF867C}">
                  <a14:compatExt spid="_x0000_s63742"/>
                </a:ext>
                <a:ext uri="{FF2B5EF4-FFF2-40B4-BE49-F238E27FC236}">
                  <a16:creationId xmlns:a16="http://schemas.microsoft.com/office/drawing/2014/main" id="{00000000-0008-0000-0500-0000F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99</xdr:row>
          <xdr:rowOff>0</xdr:rowOff>
        </xdr:from>
        <xdr:to>
          <xdr:col>10</xdr:col>
          <xdr:colOff>28575</xdr:colOff>
          <xdr:row>100</xdr:row>
          <xdr:rowOff>0</xdr:rowOff>
        </xdr:to>
        <xdr:sp macro="" textlink="">
          <xdr:nvSpPr>
            <xdr:cNvPr id="63743" name="Check Box 255" hidden="1">
              <a:extLst>
                <a:ext uri="{63B3BB69-23CF-44E3-9099-C40C66FF867C}">
                  <a14:compatExt spid="_x0000_s63743"/>
                </a:ext>
                <a:ext uri="{FF2B5EF4-FFF2-40B4-BE49-F238E27FC236}">
                  <a16:creationId xmlns:a16="http://schemas.microsoft.com/office/drawing/2014/main" id="{00000000-0008-0000-0500-0000F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102</xdr:row>
          <xdr:rowOff>0</xdr:rowOff>
        </xdr:to>
        <xdr:sp macro="" textlink="">
          <xdr:nvSpPr>
            <xdr:cNvPr id="63744" name="Check Box 256" hidden="1">
              <a:extLst>
                <a:ext uri="{63B3BB69-23CF-44E3-9099-C40C66FF867C}">
                  <a14:compatExt spid="_x0000_s63744"/>
                </a:ext>
                <a:ext uri="{FF2B5EF4-FFF2-40B4-BE49-F238E27FC236}">
                  <a16:creationId xmlns:a16="http://schemas.microsoft.com/office/drawing/2014/main" id="{00000000-0008-0000-0500-00000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103</xdr:row>
          <xdr:rowOff>0</xdr:rowOff>
        </xdr:from>
        <xdr:to>
          <xdr:col>10</xdr:col>
          <xdr:colOff>28575</xdr:colOff>
          <xdr:row>104</xdr:row>
          <xdr:rowOff>0</xdr:rowOff>
        </xdr:to>
        <xdr:sp macro="" textlink="">
          <xdr:nvSpPr>
            <xdr:cNvPr id="63745" name="Check Box 257" hidden="1">
              <a:extLst>
                <a:ext uri="{63B3BB69-23CF-44E3-9099-C40C66FF867C}">
                  <a14:compatExt spid="_x0000_s63745"/>
                </a:ext>
                <a:ext uri="{FF2B5EF4-FFF2-40B4-BE49-F238E27FC236}">
                  <a16:creationId xmlns:a16="http://schemas.microsoft.com/office/drawing/2014/main" id="{00000000-0008-0000-0500-00000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104</xdr:row>
          <xdr:rowOff>0</xdr:rowOff>
        </xdr:from>
        <xdr:to>
          <xdr:col>10</xdr:col>
          <xdr:colOff>28575</xdr:colOff>
          <xdr:row>105</xdr:row>
          <xdr:rowOff>0</xdr:rowOff>
        </xdr:to>
        <xdr:sp macro="" textlink="">
          <xdr:nvSpPr>
            <xdr:cNvPr id="63746" name="Check Box 258" hidden="1">
              <a:extLst>
                <a:ext uri="{63B3BB69-23CF-44E3-9099-C40C66FF867C}">
                  <a14:compatExt spid="_x0000_s63746"/>
                </a:ext>
                <a:ext uri="{FF2B5EF4-FFF2-40B4-BE49-F238E27FC236}">
                  <a16:creationId xmlns:a16="http://schemas.microsoft.com/office/drawing/2014/main" id="{00000000-0008-0000-0500-00000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96</xdr:row>
          <xdr:rowOff>0</xdr:rowOff>
        </xdr:from>
        <xdr:to>
          <xdr:col>11</xdr:col>
          <xdr:colOff>514350</xdr:colOff>
          <xdr:row>97</xdr:row>
          <xdr:rowOff>0</xdr:rowOff>
        </xdr:to>
        <xdr:sp macro="" textlink="">
          <xdr:nvSpPr>
            <xdr:cNvPr id="63747" name="Check Box 259" hidden="1">
              <a:extLst>
                <a:ext uri="{63B3BB69-23CF-44E3-9099-C40C66FF867C}">
                  <a14:compatExt spid="_x0000_s63747"/>
                </a:ext>
                <a:ext uri="{FF2B5EF4-FFF2-40B4-BE49-F238E27FC236}">
                  <a16:creationId xmlns:a16="http://schemas.microsoft.com/office/drawing/2014/main" id="{00000000-0008-0000-0500-00000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97</xdr:row>
          <xdr:rowOff>0</xdr:rowOff>
        </xdr:from>
        <xdr:to>
          <xdr:col>11</xdr:col>
          <xdr:colOff>514350</xdr:colOff>
          <xdr:row>99</xdr:row>
          <xdr:rowOff>0</xdr:rowOff>
        </xdr:to>
        <xdr:sp macro="" textlink="">
          <xdr:nvSpPr>
            <xdr:cNvPr id="63748" name="Check Box 260" hidden="1">
              <a:extLst>
                <a:ext uri="{63B3BB69-23CF-44E3-9099-C40C66FF867C}">
                  <a14:compatExt spid="_x0000_s63748"/>
                </a:ext>
                <a:ext uri="{FF2B5EF4-FFF2-40B4-BE49-F238E27FC236}">
                  <a16:creationId xmlns:a16="http://schemas.microsoft.com/office/drawing/2014/main" id="{00000000-0008-0000-0500-00000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99</xdr:row>
          <xdr:rowOff>0</xdr:rowOff>
        </xdr:from>
        <xdr:to>
          <xdr:col>11</xdr:col>
          <xdr:colOff>514350</xdr:colOff>
          <xdr:row>101</xdr:row>
          <xdr:rowOff>0</xdr:rowOff>
        </xdr:to>
        <xdr:sp macro="" textlink="">
          <xdr:nvSpPr>
            <xdr:cNvPr id="63749" name="Check Box 261" hidden="1">
              <a:extLst>
                <a:ext uri="{63B3BB69-23CF-44E3-9099-C40C66FF867C}">
                  <a14:compatExt spid="_x0000_s63749"/>
                </a:ext>
                <a:ext uri="{FF2B5EF4-FFF2-40B4-BE49-F238E27FC236}">
                  <a16:creationId xmlns:a16="http://schemas.microsoft.com/office/drawing/2014/main" id="{00000000-0008-0000-0500-00000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101</xdr:row>
          <xdr:rowOff>0</xdr:rowOff>
        </xdr:from>
        <xdr:to>
          <xdr:col>11</xdr:col>
          <xdr:colOff>514350</xdr:colOff>
          <xdr:row>103</xdr:row>
          <xdr:rowOff>0</xdr:rowOff>
        </xdr:to>
        <xdr:sp macro="" textlink="">
          <xdr:nvSpPr>
            <xdr:cNvPr id="63750" name="Check Box 262" hidden="1">
              <a:extLst>
                <a:ext uri="{63B3BB69-23CF-44E3-9099-C40C66FF867C}">
                  <a14:compatExt spid="_x0000_s63750"/>
                </a:ext>
                <a:ext uri="{FF2B5EF4-FFF2-40B4-BE49-F238E27FC236}">
                  <a16:creationId xmlns:a16="http://schemas.microsoft.com/office/drawing/2014/main" id="{00000000-0008-0000-0500-00000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103</xdr:row>
          <xdr:rowOff>0</xdr:rowOff>
        </xdr:from>
        <xdr:to>
          <xdr:col>11</xdr:col>
          <xdr:colOff>514350</xdr:colOff>
          <xdr:row>105</xdr:row>
          <xdr:rowOff>0</xdr:rowOff>
        </xdr:to>
        <xdr:sp macro="" textlink="">
          <xdr:nvSpPr>
            <xdr:cNvPr id="63751" name="Check Box 263" hidden="1">
              <a:extLst>
                <a:ext uri="{63B3BB69-23CF-44E3-9099-C40C66FF867C}">
                  <a14:compatExt spid="_x0000_s63751"/>
                </a:ext>
                <a:ext uri="{FF2B5EF4-FFF2-40B4-BE49-F238E27FC236}">
                  <a16:creationId xmlns:a16="http://schemas.microsoft.com/office/drawing/2014/main" id="{00000000-0008-0000-0500-00000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9525</xdr:rowOff>
        </xdr:from>
        <xdr:to>
          <xdr:col>4</xdr:col>
          <xdr:colOff>66675</xdr:colOff>
          <xdr:row>124</xdr:row>
          <xdr:rowOff>0</xdr:rowOff>
        </xdr:to>
        <xdr:sp macro="" textlink="">
          <xdr:nvSpPr>
            <xdr:cNvPr id="63752" name="Check Box 264" hidden="1">
              <a:extLst>
                <a:ext uri="{63B3BB69-23CF-44E3-9099-C40C66FF867C}">
                  <a14:compatExt spid="_x0000_s63752"/>
                </a:ext>
                <a:ext uri="{FF2B5EF4-FFF2-40B4-BE49-F238E27FC236}">
                  <a16:creationId xmlns:a16="http://schemas.microsoft.com/office/drawing/2014/main" id="{00000000-0008-0000-0500-00000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9525</xdr:rowOff>
        </xdr:from>
        <xdr:to>
          <xdr:col>6</xdr:col>
          <xdr:colOff>66675</xdr:colOff>
          <xdr:row>124</xdr:row>
          <xdr:rowOff>0</xdr:rowOff>
        </xdr:to>
        <xdr:sp macro="" textlink="">
          <xdr:nvSpPr>
            <xdr:cNvPr id="63753" name="Check Box 265" hidden="1">
              <a:extLst>
                <a:ext uri="{63B3BB69-23CF-44E3-9099-C40C66FF867C}">
                  <a14:compatExt spid="_x0000_s63753"/>
                </a:ext>
                <a:ext uri="{FF2B5EF4-FFF2-40B4-BE49-F238E27FC236}">
                  <a16:creationId xmlns:a16="http://schemas.microsoft.com/office/drawing/2014/main" id="{00000000-0008-0000-0500-00000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9525</xdr:rowOff>
        </xdr:from>
        <xdr:to>
          <xdr:col>8</xdr:col>
          <xdr:colOff>66675</xdr:colOff>
          <xdr:row>124</xdr:row>
          <xdr:rowOff>0</xdr:rowOff>
        </xdr:to>
        <xdr:sp macro="" textlink="">
          <xdr:nvSpPr>
            <xdr:cNvPr id="63754" name="Check Box 266" hidden="1">
              <a:extLst>
                <a:ext uri="{63B3BB69-23CF-44E3-9099-C40C66FF867C}">
                  <a14:compatExt spid="_x0000_s63754"/>
                </a:ext>
                <a:ext uri="{FF2B5EF4-FFF2-40B4-BE49-F238E27FC236}">
                  <a16:creationId xmlns:a16="http://schemas.microsoft.com/office/drawing/2014/main" id="{00000000-0008-0000-0500-00000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123</xdr:row>
          <xdr:rowOff>0</xdr:rowOff>
        </xdr:from>
        <xdr:to>
          <xdr:col>10</xdr:col>
          <xdr:colOff>28575</xdr:colOff>
          <xdr:row>124</xdr:row>
          <xdr:rowOff>0</xdr:rowOff>
        </xdr:to>
        <xdr:sp macro="" textlink="">
          <xdr:nvSpPr>
            <xdr:cNvPr id="63755" name="Check Box 267" hidden="1">
              <a:extLst>
                <a:ext uri="{63B3BB69-23CF-44E3-9099-C40C66FF867C}">
                  <a14:compatExt spid="_x0000_s63755"/>
                </a:ext>
                <a:ext uri="{FF2B5EF4-FFF2-40B4-BE49-F238E27FC236}">
                  <a16:creationId xmlns:a16="http://schemas.microsoft.com/office/drawing/2014/main" id="{00000000-0008-0000-0500-00000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123</xdr:row>
          <xdr:rowOff>0</xdr:rowOff>
        </xdr:from>
        <xdr:to>
          <xdr:col>11</xdr:col>
          <xdr:colOff>514350</xdr:colOff>
          <xdr:row>126</xdr:row>
          <xdr:rowOff>0</xdr:rowOff>
        </xdr:to>
        <xdr:sp macro="" textlink="">
          <xdr:nvSpPr>
            <xdr:cNvPr id="63756" name="Check Box 268" hidden="1">
              <a:extLst>
                <a:ext uri="{63B3BB69-23CF-44E3-9099-C40C66FF867C}">
                  <a14:compatExt spid="_x0000_s63756"/>
                </a:ext>
                <a:ext uri="{FF2B5EF4-FFF2-40B4-BE49-F238E27FC236}">
                  <a16:creationId xmlns:a16="http://schemas.microsoft.com/office/drawing/2014/main" id="{00000000-0008-0000-0500-00000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124</xdr:row>
          <xdr:rowOff>9525</xdr:rowOff>
        </xdr:from>
        <xdr:to>
          <xdr:col>4</xdr:col>
          <xdr:colOff>66675</xdr:colOff>
          <xdr:row>125</xdr:row>
          <xdr:rowOff>0</xdr:rowOff>
        </xdr:to>
        <xdr:sp macro="" textlink="">
          <xdr:nvSpPr>
            <xdr:cNvPr id="63757" name="Check Box 269" hidden="1">
              <a:extLst>
                <a:ext uri="{63B3BB69-23CF-44E3-9099-C40C66FF867C}">
                  <a14:compatExt spid="_x0000_s63757"/>
                </a:ext>
                <a:ext uri="{FF2B5EF4-FFF2-40B4-BE49-F238E27FC236}">
                  <a16:creationId xmlns:a16="http://schemas.microsoft.com/office/drawing/2014/main" id="{00000000-0008-0000-0500-00000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125</xdr:row>
          <xdr:rowOff>9525</xdr:rowOff>
        </xdr:from>
        <xdr:to>
          <xdr:col>4</xdr:col>
          <xdr:colOff>66675</xdr:colOff>
          <xdr:row>126</xdr:row>
          <xdr:rowOff>0</xdr:rowOff>
        </xdr:to>
        <xdr:sp macro="" textlink="">
          <xdr:nvSpPr>
            <xdr:cNvPr id="63758" name="Check Box 270" hidden="1">
              <a:extLst>
                <a:ext uri="{63B3BB69-23CF-44E3-9099-C40C66FF867C}">
                  <a14:compatExt spid="_x0000_s63758"/>
                </a:ext>
                <a:ext uri="{FF2B5EF4-FFF2-40B4-BE49-F238E27FC236}">
                  <a16:creationId xmlns:a16="http://schemas.microsoft.com/office/drawing/2014/main" id="{00000000-0008-0000-0500-00000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126</xdr:row>
          <xdr:rowOff>9525</xdr:rowOff>
        </xdr:from>
        <xdr:to>
          <xdr:col>4</xdr:col>
          <xdr:colOff>66675</xdr:colOff>
          <xdr:row>127</xdr:row>
          <xdr:rowOff>0</xdr:rowOff>
        </xdr:to>
        <xdr:sp macro="" textlink="">
          <xdr:nvSpPr>
            <xdr:cNvPr id="63759" name="Check Box 271" hidden="1">
              <a:extLst>
                <a:ext uri="{63B3BB69-23CF-44E3-9099-C40C66FF867C}">
                  <a14:compatExt spid="_x0000_s63759"/>
                </a:ext>
                <a:ext uri="{FF2B5EF4-FFF2-40B4-BE49-F238E27FC236}">
                  <a16:creationId xmlns:a16="http://schemas.microsoft.com/office/drawing/2014/main" id="{00000000-0008-0000-0500-00000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9525</xdr:rowOff>
        </xdr:from>
        <xdr:to>
          <xdr:col>4</xdr:col>
          <xdr:colOff>66675</xdr:colOff>
          <xdr:row>128</xdr:row>
          <xdr:rowOff>0</xdr:rowOff>
        </xdr:to>
        <xdr:sp macro="" textlink="">
          <xdr:nvSpPr>
            <xdr:cNvPr id="63760" name="Check Box 272" hidden="1">
              <a:extLst>
                <a:ext uri="{63B3BB69-23CF-44E3-9099-C40C66FF867C}">
                  <a14:compatExt spid="_x0000_s63760"/>
                </a:ext>
                <a:ext uri="{FF2B5EF4-FFF2-40B4-BE49-F238E27FC236}">
                  <a16:creationId xmlns:a16="http://schemas.microsoft.com/office/drawing/2014/main" id="{00000000-0008-0000-0500-00001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9525</xdr:rowOff>
        </xdr:from>
        <xdr:to>
          <xdr:col>4</xdr:col>
          <xdr:colOff>66675</xdr:colOff>
          <xdr:row>129</xdr:row>
          <xdr:rowOff>0</xdr:rowOff>
        </xdr:to>
        <xdr:sp macro="" textlink="">
          <xdr:nvSpPr>
            <xdr:cNvPr id="63761" name="Check Box 273" hidden="1">
              <a:extLst>
                <a:ext uri="{63B3BB69-23CF-44E3-9099-C40C66FF867C}">
                  <a14:compatExt spid="_x0000_s63761"/>
                </a:ext>
                <a:ext uri="{FF2B5EF4-FFF2-40B4-BE49-F238E27FC236}">
                  <a16:creationId xmlns:a16="http://schemas.microsoft.com/office/drawing/2014/main" id="{00000000-0008-0000-0500-00001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129</xdr:row>
          <xdr:rowOff>9525</xdr:rowOff>
        </xdr:from>
        <xdr:to>
          <xdr:col>4</xdr:col>
          <xdr:colOff>66675</xdr:colOff>
          <xdr:row>130</xdr:row>
          <xdr:rowOff>0</xdr:rowOff>
        </xdr:to>
        <xdr:sp macro="" textlink="">
          <xdr:nvSpPr>
            <xdr:cNvPr id="63762" name="Check Box 274" hidden="1">
              <a:extLst>
                <a:ext uri="{63B3BB69-23CF-44E3-9099-C40C66FF867C}">
                  <a14:compatExt spid="_x0000_s63762"/>
                </a:ext>
                <a:ext uri="{FF2B5EF4-FFF2-40B4-BE49-F238E27FC236}">
                  <a16:creationId xmlns:a16="http://schemas.microsoft.com/office/drawing/2014/main" id="{00000000-0008-0000-0500-00001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130</xdr:row>
          <xdr:rowOff>9525</xdr:rowOff>
        </xdr:from>
        <xdr:to>
          <xdr:col>4</xdr:col>
          <xdr:colOff>66675</xdr:colOff>
          <xdr:row>131</xdr:row>
          <xdr:rowOff>0</xdr:rowOff>
        </xdr:to>
        <xdr:sp macro="" textlink="">
          <xdr:nvSpPr>
            <xdr:cNvPr id="63763" name="Check Box 275" hidden="1">
              <a:extLst>
                <a:ext uri="{63B3BB69-23CF-44E3-9099-C40C66FF867C}">
                  <a14:compatExt spid="_x0000_s63763"/>
                </a:ext>
                <a:ext uri="{FF2B5EF4-FFF2-40B4-BE49-F238E27FC236}">
                  <a16:creationId xmlns:a16="http://schemas.microsoft.com/office/drawing/2014/main" id="{00000000-0008-0000-0500-00001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131</xdr:row>
          <xdr:rowOff>9525</xdr:rowOff>
        </xdr:from>
        <xdr:to>
          <xdr:col>4</xdr:col>
          <xdr:colOff>66675</xdr:colOff>
          <xdr:row>132</xdr:row>
          <xdr:rowOff>0</xdr:rowOff>
        </xdr:to>
        <xdr:sp macro="" textlink="">
          <xdr:nvSpPr>
            <xdr:cNvPr id="63764" name="Check Box 276" hidden="1">
              <a:extLst>
                <a:ext uri="{63B3BB69-23CF-44E3-9099-C40C66FF867C}">
                  <a14:compatExt spid="_x0000_s63764"/>
                </a:ext>
                <a:ext uri="{FF2B5EF4-FFF2-40B4-BE49-F238E27FC236}">
                  <a16:creationId xmlns:a16="http://schemas.microsoft.com/office/drawing/2014/main" id="{00000000-0008-0000-0500-00001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132</xdr:row>
          <xdr:rowOff>9525</xdr:rowOff>
        </xdr:from>
        <xdr:to>
          <xdr:col>4</xdr:col>
          <xdr:colOff>66675</xdr:colOff>
          <xdr:row>133</xdr:row>
          <xdr:rowOff>0</xdr:rowOff>
        </xdr:to>
        <xdr:sp macro="" textlink="">
          <xdr:nvSpPr>
            <xdr:cNvPr id="63765" name="Check Box 277" hidden="1">
              <a:extLst>
                <a:ext uri="{63B3BB69-23CF-44E3-9099-C40C66FF867C}">
                  <a14:compatExt spid="_x0000_s63765"/>
                </a:ext>
                <a:ext uri="{FF2B5EF4-FFF2-40B4-BE49-F238E27FC236}">
                  <a16:creationId xmlns:a16="http://schemas.microsoft.com/office/drawing/2014/main" id="{00000000-0008-0000-0500-00001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9525</xdr:rowOff>
        </xdr:from>
        <xdr:to>
          <xdr:col>6</xdr:col>
          <xdr:colOff>66675</xdr:colOff>
          <xdr:row>125</xdr:row>
          <xdr:rowOff>0</xdr:rowOff>
        </xdr:to>
        <xdr:sp macro="" textlink="">
          <xdr:nvSpPr>
            <xdr:cNvPr id="63766" name="Check Box 278" hidden="1">
              <a:extLst>
                <a:ext uri="{63B3BB69-23CF-44E3-9099-C40C66FF867C}">
                  <a14:compatExt spid="_x0000_s63766"/>
                </a:ext>
                <a:ext uri="{FF2B5EF4-FFF2-40B4-BE49-F238E27FC236}">
                  <a16:creationId xmlns:a16="http://schemas.microsoft.com/office/drawing/2014/main" id="{00000000-0008-0000-0500-00001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9525</xdr:rowOff>
        </xdr:from>
        <xdr:to>
          <xdr:col>6</xdr:col>
          <xdr:colOff>66675</xdr:colOff>
          <xdr:row>127</xdr:row>
          <xdr:rowOff>0</xdr:rowOff>
        </xdr:to>
        <xdr:sp macro="" textlink="">
          <xdr:nvSpPr>
            <xdr:cNvPr id="63767" name="Check Box 279" hidden="1">
              <a:extLst>
                <a:ext uri="{63B3BB69-23CF-44E3-9099-C40C66FF867C}">
                  <a14:compatExt spid="_x0000_s63767"/>
                </a:ext>
                <a:ext uri="{FF2B5EF4-FFF2-40B4-BE49-F238E27FC236}">
                  <a16:creationId xmlns:a16="http://schemas.microsoft.com/office/drawing/2014/main" id="{00000000-0008-0000-0500-00001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9525</xdr:rowOff>
        </xdr:from>
        <xdr:to>
          <xdr:col>6</xdr:col>
          <xdr:colOff>66675</xdr:colOff>
          <xdr:row>129</xdr:row>
          <xdr:rowOff>0</xdr:rowOff>
        </xdr:to>
        <xdr:sp macro="" textlink="">
          <xdr:nvSpPr>
            <xdr:cNvPr id="63768" name="Check Box 280" hidden="1">
              <a:extLst>
                <a:ext uri="{63B3BB69-23CF-44E3-9099-C40C66FF867C}">
                  <a14:compatExt spid="_x0000_s63768"/>
                </a:ext>
                <a:ext uri="{FF2B5EF4-FFF2-40B4-BE49-F238E27FC236}">
                  <a16:creationId xmlns:a16="http://schemas.microsoft.com/office/drawing/2014/main" id="{00000000-0008-0000-0500-00001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9525</xdr:rowOff>
        </xdr:from>
        <xdr:to>
          <xdr:col>6</xdr:col>
          <xdr:colOff>66675</xdr:colOff>
          <xdr:row>130</xdr:row>
          <xdr:rowOff>0</xdr:rowOff>
        </xdr:to>
        <xdr:sp macro="" textlink="">
          <xdr:nvSpPr>
            <xdr:cNvPr id="63769" name="Check Box 281" hidden="1">
              <a:extLst>
                <a:ext uri="{63B3BB69-23CF-44E3-9099-C40C66FF867C}">
                  <a14:compatExt spid="_x0000_s63769"/>
                </a:ext>
                <a:ext uri="{FF2B5EF4-FFF2-40B4-BE49-F238E27FC236}">
                  <a16:creationId xmlns:a16="http://schemas.microsoft.com/office/drawing/2014/main" id="{00000000-0008-0000-0500-00001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9525</xdr:rowOff>
        </xdr:from>
        <xdr:to>
          <xdr:col>6</xdr:col>
          <xdr:colOff>66675</xdr:colOff>
          <xdr:row>131</xdr:row>
          <xdr:rowOff>0</xdr:rowOff>
        </xdr:to>
        <xdr:sp macro="" textlink="">
          <xdr:nvSpPr>
            <xdr:cNvPr id="63770" name="Check Box 282" hidden="1">
              <a:extLst>
                <a:ext uri="{63B3BB69-23CF-44E3-9099-C40C66FF867C}">
                  <a14:compatExt spid="_x0000_s63770"/>
                </a:ext>
                <a:ext uri="{FF2B5EF4-FFF2-40B4-BE49-F238E27FC236}">
                  <a16:creationId xmlns:a16="http://schemas.microsoft.com/office/drawing/2014/main" id="{00000000-0008-0000-0500-00001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9525</xdr:rowOff>
        </xdr:from>
        <xdr:to>
          <xdr:col>6</xdr:col>
          <xdr:colOff>66675</xdr:colOff>
          <xdr:row>132</xdr:row>
          <xdr:rowOff>0</xdr:rowOff>
        </xdr:to>
        <xdr:sp macro="" textlink="">
          <xdr:nvSpPr>
            <xdr:cNvPr id="63771" name="Check Box 283" hidden="1">
              <a:extLst>
                <a:ext uri="{63B3BB69-23CF-44E3-9099-C40C66FF867C}">
                  <a14:compatExt spid="_x0000_s63771"/>
                </a:ext>
                <a:ext uri="{FF2B5EF4-FFF2-40B4-BE49-F238E27FC236}">
                  <a16:creationId xmlns:a16="http://schemas.microsoft.com/office/drawing/2014/main" id="{00000000-0008-0000-0500-00001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9525</xdr:rowOff>
        </xdr:from>
        <xdr:to>
          <xdr:col>6</xdr:col>
          <xdr:colOff>66675</xdr:colOff>
          <xdr:row>133</xdr:row>
          <xdr:rowOff>0</xdr:rowOff>
        </xdr:to>
        <xdr:sp macro="" textlink="">
          <xdr:nvSpPr>
            <xdr:cNvPr id="63772" name="Check Box 284" hidden="1">
              <a:extLst>
                <a:ext uri="{63B3BB69-23CF-44E3-9099-C40C66FF867C}">
                  <a14:compatExt spid="_x0000_s63772"/>
                </a:ext>
                <a:ext uri="{FF2B5EF4-FFF2-40B4-BE49-F238E27FC236}">
                  <a16:creationId xmlns:a16="http://schemas.microsoft.com/office/drawing/2014/main" id="{00000000-0008-0000-0500-00001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9525</xdr:rowOff>
        </xdr:from>
        <xdr:to>
          <xdr:col>8</xdr:col>
          <xdr:colOff>66675</xdr:colOff>
          <xdr:row>125</xdr:row>
          <xdr:rowOff>0</xdr:rowOff>
        </xdr:to>
        <xdr:sp macro="" textlink="">
          <xdr:nvSpPr>
            <xdr:cNvPr id="63773" name="Check Box 285" hidden="1">
              <a:extLst>
                <a:ext uri="{63B3BB69-23CF-44E3-9099-C40C66FF867C}">
                  <a14:compatExt spid="_x0000_s63773"/>
                </a:ext>
                <a:ext uri="{FF2B5EF4-FFF2-40B4-BE49-F238E27FC236}">
                  <a16:creationId xmlns:a16="http://schemas.microsoft.com/office/drawing/2014/main" id="{00000000-0008-0000-0500-00001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9525</xdr:rowOff>
        </xdr:from>
        <xdr:to>
          <xdr:col>8</xdr:col>
          <xdr:colOff>66675</xdr:colOff>
          <xdr:row>127</xdr:row>
          <xdr:rowOff>0</xdr:rowOff>
        </xdr:to>
        <xdr:sp macro="" textlink="">
          <xdr:nvSpPr>
            <xdr:cNvPr id="63774" name="Check Box 286" hidden="1">
              <a:extLst>
                <a:ext uri="{63B3BB69-23CF-44E3-9099-C40C66FF867C}">
                  <a14:compatExt spid="_x0000_s63774"/>
                </a:ext>
                <a:ext uri="{FF2B5EF4-FFF2-40B4-BE49-F238E27FC236}">
                  <a16:creationId xmlns:a16="http://schemas.microsoft.com/office/drawing/2014/main" id="{00000000-0008-0000-0500-00001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66675</xdr:colOff>
          <xdr:row>129</xdr:row>
          <xdr:rowOff>0</xdr:rowOff>
        </xdr:to>
        <xdr:sp macro="" textlink="">
          <xdr:nvSpPr>
            <xdr:cNvPr id="63775" name="Check Box 287" hidden="1">
              <a:extLst>
                <a:ext uri="{63B3BB69-23CF-44E3-9099-C40C66FF867C}">
                  <a14:compatExt spid="_x0000_s63775"/>
                </a:ext>
                <a:ext uri="{FF2B5EF4-FFF2-40B4-BE49-F238E27FC236}">
                  <a16:creationId xmlns:a16="http://schemas.microsoft.com/office/drawing/2014/main" id="{00000000-0008-0000-0500-00001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9525</xdr:rowOff>
        </xdr:from>
        <xdr:to>
          <xdr:col>8</xdr:col>
          <xdr:colOff>66675</xdr:colOff>
          <xdr:row>130</xdr:row>
          <xdr:rowOff>0</xdr:rowOff>
        </xdr:to>
        <xdr:sp macro="" textlink="">
          <xdr:nvSpPr>
            <xdr:cNvPr id="63776" name="Check Box 288" hidden="1">
              <a:extLst>
                <a:ext uri="{63B3BB69-23CF-44E3-9099-C40C66FF867C}">
                  <a14:compatExt spid="_x0000_s63776"/>
                </a:ext>
                <a:ext uri="{FF2B5EF4-FFF2-40B4-BE49-F238E27FC236}">
                  <a16:creationId xmlns:a16="http://schemas.microsoft.com/office/drawing/2014/main" id="{00000000-0008-0000-0500-00002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9525</xdr:rowOff>
        </xdr:from>
        <xdr:to>
          <xdr:col>8</xdr:col>
          <xdr:colOff>66675</xdr:colOff>
          <xdr:row>131</xdr:row>
          <xdr:rowOff>0</xdr:rowOff>
        </xdr:to>
        <xdr:sp macro="" textlink="">
          <xdr:nvSpPr>
            <xdr:cNvPr id="63777" name="Check Box 289" hidden="1">
              <a:extLst>
                <a:ext uri="{63B3BB69-23CF-44E3-9099-C40C66FF867C}">
                  <a14:compatExt spid="_x0000_s63777"/>
                </a:ext>
                <a:ext uri="{FF2B5EF4-FFF2-40B4-BE49-F238E27FC236}">
                  <a16:creationId xmlns:a16="http://schemas.microsoft.com/office/drawing/2014/main" id="{00000000-0008-0000-0500-00002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9525</xdr:rowOff>
        </xdr:from>
        <xdr:to>
          <xdr:col>8</xdr:col>
          <xdr:colOff>66675</xdr:colOff>
          <xdr:row>132</xdr:row>
          <xdr:rowOff>0</xdr:rowOff>
        </xdr:to>
        <xdr:sp macro="" textlink="">
          <xdr:nvSpPr>
            <xdr:cNvPr id="63778" name="Check Box 290" hidden="1">
              <a:extLst>
                <a:ext uri="{63B3BB69-23CF-44E3-9099-C40C66FF867C}">
                  <a14:compatExt spid="_x0000_s63778"/>
                </a:ext>
                <a:ext uri="{FF2B5EF4-FFF2-40B4-BE49-F238E27FC236}">
                  <a16:creationId xmlns:a16="http://schemas.microsoft.com/office/drawing/2014/main" id="{00000000-0008-0000-0500-00002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66675</xdr:colOff>
          <xdr:row>133</xdr:row>
          <xdr:rowOff>0</xdr:rowOff>
        </xdr:to>
        <xdr:sp macro="" textlink="">
          <xdr:nvSpPr>
            <xdr:cNvPr id="63779" name="Check Box 291" hidden="1">
              <a:extLst>
                <a:ext uri="{63B3BB69-23CF-44E3-9099-C40C66FF867C}">
                  <a14:compatExt spid="_x0000_s63779"/>
                </a:ext>
                <a:ext uri="{FF2B5EF4-FFF2-40B4-BE49-F238E27FC236}">
                  <a16:creationId xmlns:a16="http://schemas.microsoft.com/office/drawing/2014/main" id="{00000000-0008-0000-0500-00002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124</xdr:row>
          <xdr:rowOff>0</xdr:rowOff>
        </xdr:from>
        <xdr:to>
          <xdr:col>10</xdr:col>
          <xdr:colOff>28575</xdr:colOff>
          <xdr:row>125</xdr:row>
          <xdr:rowOff>0</xdr:rowOff>
        </xdr:to>
        <xdr:sp macro="" textlink="">
          <xdr:nvSpPr>
            <xdr:cNvPr id="63780" name="Check Box 292" hidden="1">
              <a:extLst>
                <a:ext uri="{63B3BB69-23CF-44E3-9099-C40C66FF867C}">
                  <a14:compatExt spid="_x0000_s63780"/>
                </a:ext>
                <a:ext uri="{FF2B5EF4-FFF2-40B4-BE49-F238E27FC236}">
                  <a16:creationId xmlns:a16="http://schemas.microsoft.com/office/drawing/2014/main" id="{00000000-0008-0000-0500-00002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126</xdr:row>
          <xdr:rowOff>0</xdr:rowOff>
        </xdr:from>
        <xdr:to>
          <xdr:col>10</xdr:col>
          <xdr:colOff>28575</xdr:colOff>
          <xdr:row>127</xdr:row>
          <xdr:rowOff>0</xdr:rowOff>
        </xdr:to>
        <xdr:sp macro="" textlink="">
          <xdr:nvSpPr>
            <xdr:cNvPr id="63781" name="Check Box 293" hidden="1">
              <a:extLst>
                <a:ext uri="{63B3BB69-23CF-44E3-9099-C40C66FF867C}">
                  <a14:compatExt spid="_x0000_s63781"/>
                </a:ext>
                <a:ext uri="{FF2B5EF4-FFF2-40B4-BE49-F238E27FC236}">
                  <a16:creationId xmlns:a16="http://schemas.microsoft.com/office/drawing/2014/main" id="{00000000-0008-0000-0500-00002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128</xdr:row>
          <xdr:rowOff>0</xdr:rowOff>
        </xdr:from>
        <xdr:to>
          <xdr:col>10</xdr:col>
          <xdr:colOff>28575</xdr:colOff>
          <xdr:row>129</xdr:row>
          <xdr:rowOff>0</xdr:rowOff>
        </xdr:to>
        <xdr:sp macro="" textlink="">
          <xdr:nvSpPr>
            <xdr:cNvPr id="63782" name="Check Box 294" hidden="1">
              <a:extLst>
                <a:ext uri="{63B3BB69-23CF-44E3-9099-C40C66FF867C}">
                  <a14:compatExt spid="_x0000_s63782"/>
                </a:ext>
                <a:ext uri="{FF2B5EF4-FFF2-40B4-BE49-F238E27FC236}">
                  <a16:creationId xmlns:a16="http://schemas.microsoft.com/office/drawing/2014/main" id="{00000000-0008-0000-0500-00002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129</xdr:row>
          <xdr:rowOff>0</xdr:rowOff>
        </xdr:from>
        <xdr:to>
          <xdr:col>10</xdr:col>
          <xdr:colOff>28575</xdr:colOff>
          <xdr:row>130</xdr:row>
          <xdr:rowOff>0</xdr:rowOff>
        </xdr:to>
        <xdr:sp macro="" textlink="">
          <xdr:nvSpPr>
            <xdr:cNvPr id="63783" name="Check Box 295" hidden="1">
              <a:extLst>
                <a:ext uri="{63B3BB69-23CF-44E3-9099-C40C66FF867C}">
                  <a14:compatExt spid="_x0000_s63783"/>
                </a:ext>
                <a:ext uri="{FF2B5EF4-FFF2-40B4-BE49-F238E27FC236}">
                  <a16:creationId xmlns:a16="http://schemas.microsoft.com/office/drawing/2014/main" id="{00000000-0008-0000-0500-00002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130</xdr:row>
          <xdr:rowOff>0</xdr:rowOff>
        </xdr:from>
        <xdr:to>
          <xdr:col>10</xdr:col>
          <xdr:colOff>28575</xdr:colOff>
          <xdr:row>131</xdr:row>
          <xdr:rowOff>0</xdr:rowOff>
        </xdr:to>
        <xdr:sp macro="" textlink="">
          <xdr:nvSpPr>
            <xdr:cNvPr id="63784" name="Check Box 296" hidden="1">
              <a:extLst>
                <a:ext uri="{63B3BB69-23CF-44E3-9099-C40C66FF867C}">
                  <a14:compatExt spid="_x0000_s63784"/>
                </a:ext>
                <a:ext uri="{FF2B5EF4-FFF2-40B4-BE49-F238E27FC236}">
                  <a16:creationId xmlns:a16="http://schemas.microsoft.com/office/drawing/2014/main" id="{00000000-0008-0000-0500-00002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131</xdr:row>
          <xdr:rowOff>0</xdr:rowOff>
        </xdr:from>
        <xdr:to>
          <xdr:col>10</xdr:col>
          <xdr:colOff>28575</xdr:colOff>
          <xdr:row>132</xdr:row>
          <xdr:rowOff>0</xdr:rowOff>
        </xdr:to>
        <xdr:sp macro="" textlink="">
          <xdr:nvSpPr>
            <xdr:cNvPr id="63785" name="Check Box 297" hidden="1">
              <a:extLst>
                <a:ext uri="{63B3BB69-23CF-44E3-9099-C40C66FF867C}">
                  <a14:compatExt spid="_x0000_s63785"/>
                </a:ext>
                <a:ext uri="{FF2B5EF4-FFF2-40B4-BE49-F238E27FC236}">
                  <a16:creationId xmlns:a16="http://schemas.microsoft.com/office/drawing/2014/main" id="{00000000-0008-0000-0500-00002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126</xdr:row>
          <xdr:rowOff>0</xdr:rowOff>
        </xdr:from>
        <xdr:to>
          <xdr:col>11</xdr:col>
          <xdr:colOff>514350</xdr:colOff>
          <xdr:row>128</xdr:row>
          <xdr:rowOff>0</xdr:rowOff>
        </xdr:to>
        <xdr:sp macro="" textlink="">
          <xdr:nvSpPr>
            <xdr:cNvPr id="63786" name="Check Box 298" hidden="1">
              <a:extLst>
                <a:ext uri="{63B3BB69-23CF-44E3-9099-C40C66FF867C}">
                  <a14:compatExt spid="_x0000_s63786"/>
                </a:ext>
                <a:ext uri="{FF2B5EF4-FFF2-40B4-BE49-F238E27FC236}">
                  <a16:creationId xmlns:a16="http://schemas.microsoft.com/office/drawing/2014/main" id="{00000000-0008-0000-0500-00002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128</xdr:row>
          <xdr:rowOff>0</xdr:rowOff>
        </xdr:from>
        <xdr:to>
          <xdr:col>11</xdr:col>
          <xdr:colOff>514350</xdr:colOff>
          <xdr:row>132</xdr:row>
          <xdr:rowOff>0</xdr:rowOff>
        </xdr:to>
        <xdr:sp macro="" textlink="">
          <xdr:nvSpPr>
            <xdr:cNvPr id="63787" name="Check Box 299" hidden="1">
              <a:extLst>
                <a:ext uri="{63B3BB69-23CF-44E3-9099-C40C66FF867C}">
                  <a14:compatExt spid="_x0000_s63787"/>
                </a:ext>
                <a:ext uri="{FF2B5EF4-FFF2-40B4-BE49-F238E27FC236}">
                  <a16:creationId xmlns:a16="http://schemas.microsoft.com/office/drawing/2014/main" id="{00000000-0008-0000-0500-00002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132</xdr:row>
          <xdr:rowOff>0</xdr:rowOff>
        </xdr:from>
        <xdr:to>
          <xdr:col>11</xdr:col>
          <xdr:colOff>514350</xdr:colOff>
          <xdr:row>133</xdr:row>
          <xdr:rowOff>0</xdr:rowOff>
        </xdr:to>
        <xdr:sp macro="" textlink="">
          <xdr:nvSpPr>
            <xdr:cNvPr id="63788" name="Check Box 300" hidden="1">
              <a:extLst>
                <a:ext uri="{63B3BB69-23CF-44E3-9099-C40C66FF867C}">
                  <a14:compatExt spid="_x0000_s63788"/>
                </a:ext>
                <a:ext uri="{FF2B5EF4-FFF2-40B4-BE49-F238E27FC236}">
                  <a16:creationId xmlns:a16="http://schemas.microsoft.com/office/drawing/2014/main" id="{00000000-0008-0000-0500-00002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133</xdr:row>
          <xdr:rowOff>9525</xdr:rowOff>
        </xdr:from>
        <xdr:to>
          <xdr:col>4</xdr:col>
          <xdr:colOff>66675</xdr:colOff>
          <xdr:row>134</xdr:row>
          <xdr:rowOff>0</xdr:rowOff>
        </xdr:to>
        <xdr:sp macro="" textlink="">
          <xdr:nvSpPr>
            <xdr:cNvPr id="63789" name="Check Box 301" hidden="1">
              <a:extLst>
                <a:ext uri="{63B3BB69-23CF-44E3-9099-C40C66FF867C}">
                  <a14:compatExt spid="_x0000_s63789"/>
                </a:ext>
                <a:ext uri="{FF2B5EF4-FFF2-40B4-BE49-F238E27FC236}">
                  <a16:creationId xmlns:a16="http://schemas.microsoft.com/office/drawing/2014/main" id="{00000000-0008-0000-0500-00002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134</xdr:row>
          <xdr:rowOff>9525</xdr:rowOff>
        </xdr:from>
        <xdr:to>
          <xdr:col>4</xdr:col>
          <xdr:colOff>66675</xdr:colOff>
          <xdr:row>135</xdr:row>
          <xdr:rowOff>0</xdr:rowOff>
        </xdr:to>
        <xdr:sp macro="" textlink="">
          <xdr:nvSpPr>
            <xdr:cNvPr id="63790" name="Check Box 302" hidden="1">
              <a:extLst>
                <a:ext uri="{63B3BB69-23CF-44E3-9099-C40C66FF867C}">
                  <a14:compatExt spid="_x0000_s63790"/>
                </a:ext>
                <a:ext uri="{FF2B5EF4-FFF2-40B4-BE49-F238E27FC236}">
                  <a16:creationId xmlns:a16="http://schemas.microsoft.com/office/drawing/2014/main" id="{00000000-0008-0000-0500-00002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135</xdr:row>
          <xdr:rowOff>9525</xdr:rowOff>
        </xdr:from>
        <xdr:to>
          <xdr:col>4</xdr:col>
          <xdr:colOff>66675</xdr:colOff>
          <xdr:row>136</xdr:row>
          <xdr:rowOff>0</xdr:rowOff>
        </xdr:to>
        <xdr:sp macro="" textlink="">
          <xdr:nvSpPr>
            <xdr:cNvPr id="63791" name="Check Box 303" hidden="1">
              <a:extLst>
                <a:ext uri="{63B3BB69-23CF-44E3-9099-C40C66FF867C}">
                  <a14:compatExt spid="_x0000_s63791"/>
                </a:ext>
                <a:ext uri="{FF2B5EF4-FFF2-40B4-BE49-F238E27FC236}">
                  <a16:creationId xmlns:a16="http://schemas.microsoft.com/office/drawing/2014/main" id="{00000000-0008-0000-0500-00002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9525</xdr:rowOff>
        </xdr:from>
        <xdr:to>
          <xdr:col>4</xdr:col>
          <xdr:colOff>66675</xdr:colOff>
          <xdr:row>137</xdr:row>
          <xdr:rowOff>0</xdr:rowOff>
        </xdr:to>
        <xdr:sp macro="" textlink="">
          <xdr:nvSpPr>
            <xdr:cNvPr id="63792" name="Check Box 304" hidden="1">
              <a:extLst>
                <a:ext uri="{63B3BB69-23CF-44E3-9099-C40C66FF867C}">
                  <a14:compatExt spid="_x0000_s63792"/>
                </a:ext>
                <a:ext uri="{FF2B5EF4-FFF2-40B4-BE49-F238E27FC236}">
                  <a16:creationId xmlns:a16="http://schemas.microsoft.com/office/drawing/2014/main" id="{00000000-0008-0000-0500-00003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137</xdr:row>
          <xdr:rowOff>9525</xdr:rowOff>
        </xdr:from>
        <xdr:to>
          <xdr:col>4</xdr:col>
          <xdr:colOff>66675</xdr:colOff>
          <xdr:row>138</xdr:row>
          <xdr:rowOff>0</xdr:rowOff>
        </xdr:to>
        <xdr:sp macro="" textlink="">
          <xdr:nvSpPr>
            <xdr:cNvPr id="63793" name="Check Box 305" hidden="1">
              <a:extLst>
                <a:ext uri="{63B3BB69-23CF-44E3-9099-C40C66FF867C}">
                  <a14:compatExt spid="_x0000_s63793"/>
                </a:ext>
                <a:ext uri="{FF2B5EF4-FFF2-40B4-BE49-F238E27FC236}">
                  <a16:creationId xmlns:a16="http://schemas.microsoft.com/office/drawing/2014/main" id="{00000000-0008-0000-0500-00003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9525</xdr:rowOff>
        </xdr:from>
        <xdr:to>
          <xdr:col>4</xdr:col>
          <xdr:colOff>66675</xdr:colOff>
          <xdr:row>139</xdr:row>
          <xdr:rowOff>0</xdr:rowOff>
        </xdr:to>
        <xdr:sp macro="" textlink="">
          <xdr:nvSpPr>
            <xdr:cNvPr id="63794" name="Check Box 306" hidden="1">
              <a:extLst>
                <a:ext uri="{63B3BB69-23CF-44E3-9099-C40C66FF867C}">
                  <a14:compatExt spid="_x0000_s63794"/>
                </a:ext>
                <a:ext uri="{FF2B5EF4-FFF2-40B4-BE49-F238E27FC236}">
                  <a16:creationId xmlns:a16="http://schemas.microsoft.com/office/drawing/2014/main" id="{00000000-0008-0000-0500-00003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9525</xdr:rowOff>
        </xdr:from>
        <xdr:to>
          <xdr:col>4</xdr:col>
          <xdr:colOff>66675</xdr:colOff>
          <xdr:row>140</xdr:row>
          <xdr:rowOff>0</xdr:rowOff>
        </xdr:to>
        <xdr:sp macro="" textlink="">
          <xdr:nvSpPr>
            <xdr:cNvPr id="63795" name="Check Box 307" hidden="1">
              <a:extLst>
                <a:ext uri="{63B3BB69-23CF-44E3-9099-C40C66FF867C}">
                  <a14:compatExt spid="_x0000_s63795"/>
                </a:ext>
                <a:ext uri="{FF2B5EF4-FFF2-40B4-BE49-F238E27FC236}">
                  <a16:creationId xmlns:a16="http://schemas.microsoft.com/office/drawing/2014/main" id="{00000000-0008-0000-0500-00003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140</xdr:row>
          <xdr:rowOff>9525</xdr:rowOff>
        </xdr:from>
        <xdr:to>
          <xdr:col>4</xdr:col>
          <xdr:colOff>66675</xdr:colOff>
          <xdr:row>141</xdr:row>
          <xdr:rowOff>0</xdr:rowOff>
        </xdr:to>
        <xdr:sp macro="" textlink="">
          <xdr:nvSpPr>
            <xdr:cNvPr id="63796" name="Check Box 308" hidden="1">
              <a:extLst>
                <a:ext uri="{63B3BB69-23CF-44E3-9099-C40C66FF867C}">
                  <a14:compatExt spid="_x0000_s63796"/>
                </a:ext>
                <a:ext uri="{FF2B5EF4-FFF2-40B4-BE49-F238E27FC236}">
                  <a16:creationId xmlns:a16="http://schemas.microsoft.com/office/drawing/2014/main" id="{00000000-0008-0000-0500-00003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9525</xdr:rowOff>
        </xdr:from>
        <xdr:to>
          <xdr:col>4</xdr:col>
          <xdr:colOff>66675</xdr:colOff>
          <xdr:row>142</xdr:row>
          <xdr:rowOff>0</xdr:rowOff>
        </xdr:to>
        <xdr:sp macro="" textlink="">
          <xdr:nvSpPr>
            <xdr:cNvPr id="63797" name="Check Box 309" hidden="1">
              <a:extLst>
                <a:ext uri="{63B3BB69-23CF-44E3-9099-C40C66FF867C}">
                  <a14:compatExt spid="_x0000_s63797"/>
                </a:ext>
                <a:ext uri="{FF2B5EF4-FFF2-40B4-BE49-F238E27FC236}">
                  <a16:creationId xmlns:a16="http://schemas.microsoft.com/office/drawing/2014/main" id="{00000000-0008-0000-0500-00003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9525</xdr:rowOff>
        </xdr:from>
        <xdr:to>
          <xdr:col>4</xdr:col>
          <xdr:colOff>66675</xdr:colOff>
          <xdr:row>143</xdr:row>
          <xdr:rowOff>0</xdr:rowOff>
        </xdr:to>
        <xdr:sp macro="" textlink="">
          <xdr:nvSpPr>
            <xdr:cNvPr id="63798" name="Check Box 310" hidden="1">
              <a:extLst>
                <a:ext uri="{63B3BB69-23CF-44E3-9099-C40C66FF867C}">
                  <a14:compatExt spid="_x0000_s63798"/>
                </a:ext>
                <a:ext uri="{FF2B5EF4-FFF2-40B4-BE49-F238E27FC236}">
                  <a16:creationId xmlns:a16="http://schemas.microsoft.com/office/drawing/2014/main" id="{00000000-0008-0000-0500-00003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9525</xdr:rowOff>
        </xdr:from>
        <xdr:to>
          <xdr:col>4</xdr:col>
          <xdr:colOff>66675</xdr:colOff>
          <xdr:row>144</xdr:row>
          <xdr:rowOff>0</xdr:rowOff>
        </xdr:to>
        <xdr:sp macro="" textlink="">
          <xdr:nvSpPr>
            <xdr:cNvPr id="63799" name="Check Box 311" hidden="1">
              <a:extLst>
                <a:ext uri="{63B3BB69-23CF-44E3-9099-C40C66FF867C}">
                  <a14:compatExt spid="_x0000_s63799"/>
                </a:ext>
                <a:ext uri="{FF2B5EF4-FFF2-40B4-BE49-F238E27FC236}">
                  <a16:creationId xmlns:a16="http://schemas.microsoft.com/office/drawing/2014/main" id="{00000000-0008-0000-0500-00003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9525</xdr:rowOff>
        </xdr:from>
        <xdr:to>
          <xdr:col>6</xdr:col>
          <xdr:colOff>66675</xdr:colOff>
          <xdr:row>134</xdr:row>
          <xdr:rowOff>0</xdr:rowOff>
        </xdr:to>
        <xdr:sp macro="" textlink="">
          <xdr:nvSpPr>
            <xdr:cNvPr id="63800" name="Check Box 312" hidden="1">
              <a:extLst>
                <a:ext uri="{63B3BB69-23CF-44E3-9099-C40C66FF867C}">
                  <a14:compatExt spid="_x0000_s63800"/>
                </a:ext>
                <a:ext uri="{FF2B5EF4-FFF2-40B4-BE49-F238E27FC236}">
                  <a16:creationId xmlns:a16="http://schemas.microsoft.com/office/drawing/2014/main" id="{00000000-0008-0000-0500-00003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9525</xdr:rowOff>
        </xdr:from>
        <xdr:to>
          <xdr:col>6</xdr:col>
          <xdr:colOff>66675</xdr:colOff>
          <xdr:row>135</xdr:row>
          <xdr:rowOff>0</xdr:rowOff>
        </xdr:to>
        <xdr:sp macro="" textlink="">
          <xdr:nvSpPr>
            <xdr:cNvPr id="63801" name="Check Box 313" hidden="1">
              <a:extLst>
                <a:ext uri="{63B3BB69-23CF-44E3-9099-C40C66FF867C}">
                  <a14:compatExt spid="_x0000_s63801"/>
                </a:ext>
                <a:ext uri="{FF2B5EF4-FFF2-40B4-BE49-F238E27FC236}">
                  <a16:creationId xmlns:a16="http://schemas.microsoft.com/office/drawing/2014/main" id="{00000000-0008-0000-0500-00003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9525</xdr:rowOff>
        </xdr:from>
        <xdr:to>
          <xdr:col>6</xdr:col>
          <xdr:colOff>66675</xdr:colOff>
          <xdr:row>136</xdr:row>
          <xdr:rowOff>0</xdr:rowOff>
        </xdr:to>
        <xdr:sp macro="" textlink="">
          <xdr:nvSpPr>
            <xdr:cNvPr id="63802" name="Check Box 314" hidden="1">
              <a:extLst>
                <a:ext uri="{63B3BB69-23CF-44E3-9099-C40C66FF867C}">
                  <a14:compatExt spid="_x0000_s63802"/>
                </a:ext>
                <a:ext uri="{FF2B5EF4-FFF2-40B4-BE49-F238E27FC236}">
                  <a16:creationId xmlns:a16="http://schemas.microsoft.com/office/drawing/2014/main" id="{00000000-0008-0000-0500-00003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66675</xdr:colOff>
          <xdr:row>137</xdr:row>
          <xdr:rowOff>0</xdr:rowOff>
        </xdr:to>
        <xdr:sp macro="" textlink="">
          <xdr:nvSpPr>
            <xdr:cNvPr id="63803" name="Check Box 315" hidden="1">
              <a:extLst>
                <a:ext uri="{63B3BB69-23CF-44E3-9099-C40C66FF867C}">
                  <a14:compatExt spid="_x0000_s63803"/>
                </a:ext>
                <a:ext uri="{FF2B5EF4-FFF2-40B4-BE49-F238E27FC236}">
                  <a16:creationId xmlns:a16="http://schemas.microsoft.com/office/drawing/2014/main" id="{00000000-0008-0000-0500-00003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9525</xdr:rowOff>
        </xdr:from>
        <xdr:to>
          <xdr:col>6</xdr:col>
          <xdr:colOff>66675</xdr:colOff>
          <xdr:row>139</xdr:row>
          <xdr:rowOff>0</xdr:rowOff>
        </xdr:to>
        <xdr:sp macro="" textlink="">
          <xdr:nvSpPr>
            <xdr:cNvPr id="63804" name="Check Box 316" hidden="1">
              <a:extLst>
                <a:ext uri="{63B3BB69-23CF-44E3-9099-C40C66FF867C}">
                  <a14:compatExt spid="_x0000_s63804"/>
                </a:ext>
                <a:ext uri="{FF2B5EF4-FFF2-40B4-BE49-F238E27FC236}">
                  <a16:creationId xmlns:a16="http://schemas.microsoft.com/office/drawing/2014/main" id="{00000000-0008-0000-0500-00003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9525</xdr:rowOff>
        </xdr:from>
        <xdr:to>
          <xdr:col>6</xdr:col>
          <xdr:colOff>66675</xdr:colOff>
          <xdr:row>142</xdr:row>
          <xdr:rowOff>0</xdr:rowOff>
        </xdr:to>
        <xdr:sp macro="" textlink="">
          <xdr:nvSpPr>
            <xdr:cNvPr id="63805" name="Check Box 317" hidden="1">
              <a:extLst>
                <a:ext uri="{63B3BB69-23CF-44E3-9099-C40C66FF867C}">
                  <a14:compatExt spid="_x0000_s63805"/>
                </a:ext>
                <a:ext uri="{FF2B5EF4-FFF2-40B4-BE49-F238E27FC236}">
                  <a16:creationId xmlns:a16="http://schemas.microsoft.com/office/drawing/2014/main" id="{00000000-0008-0000-0500-00003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9525</xdr:rowOff>
        </xdr:from>
        <xdr:to>
          <xdr:col>6</xdr:col>
          <xdr:colOff>66675</xdr:colOff>
          <xdr:row>143</xdr:row>
          <xdr:rowOff>0</xdr:rowOff>
        </xdr:to>
        <xdr:sp macro="" textlink="">
          <xdr:nvSpPr>
            <xdr:cNvPr id="63806" name="Check Box 318" hidden="1">
              <a:extLst>
                <a:ext uri="{63B3BB69-23CF-44E3-9099-C40C66FF867C}">
                  <a14:compatExt spid="_x0000_s63806"/>
                </a:ext>
                <a:ext uri="{FF2B5EF4-FFF2-40B4-BE49-F238E27FC236}">
                  <a16:creationId xmlns:a16="http://schemas.microsoft.com/office/drawing/2014/main" id="{00000000-0008-0000-0500-00003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9525</xdr:rowOff>
        </xdr:from>
        <xdr:to>
          <xdr:col>6</xdr:col>
          <xdr:colOff>66675</xdr:colOff>
          <xdr:row>144</xdr:row>
          <xdr:rowOff>0</xdr:rowOff>
        </xdr:to>
        <xdr:sp macro="" textlink="">
          <xdr:nvSpPr>
            <xdr:cNvPr id="63807" name="Check Box 319" hidden="1">
              <a:extLst>
                <a:ext uri="{63B3BB69-23CF-44E3-9099-C40C66FF867C}">
                  <a14:compatExt spid="_x0000_s63807"/>
                </a:ext>
                <a:ext uri="{FF2B5EF4-FFF2-40B4-BE49-F238E27FC236}">
                  <a16:creationId xmlns:a16="http://schemas.microsoft.com/office/drawing/2014/main" id="{00000000-0008-0000-0500-00003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9525</xdr:rowOff>
        </xdr:from>
        <xdr:to>
          <xdr:col>8</xdr:col>
          <xdr:colOff>66675</xdr:colOff>
          <xdr:row>134</xdr:row>
          <xdr:rowOff>0</xdr:rowOff>
        </xdr:to>
        <xdr:sp macro="" textlink="">
          <xdr:nvSpPr>
            <xdr:cNvPr id="63808" name="Check Box 320" hidden="1">
              <a:extLst>
                <a:ext uri="{63B3BB69-23CF-44E3-9099-C40C66FF867C}">
                  <a14:compatExt spid="_x0000_s63808"/>
                </a:ext>
                <a:ext uri="{FF2B5EF4-FFF2-40B4-BE49-F238E27FC236}">
                  <a16:creationId xmlns:a16="http://schemas.microsoft.com/office/drawing/2014/main" id="{00000000-0008-0000-0500-00004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66675</xdr:colOff>
          <xdr:row>135</xdr:row>
          <xdr:rowOff>0</xdr:rowOff>
        </xdr:to>
        <xdr:sp macro="" textlink="">
          <xdr:nvSpPr>
            <xdr:cNvPr id="63809" name="Check Box 321" hidden="1">
              <a:extLst>
                <a:ext uri="{63B3BB69-23CF-44E3-9099-C40C66FF867C}">
                  <a14:compatExt spid="_x0000_s63809"/>
                </a:ext>
                <a:ext uri="{FF2B5EF4-FFF2-40B4-BE49-F238E27FC236}">
                  <a16:creationId xmlns:a16="http://schemas.microsoft.com/office/drawing/2014/main" id="{00000000-0008-0000-0500-00004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9525</xdr:rowOff>
        </xdr:from>
        <xdr:to>
          <xdr:col>8</xdr:col>
          <xdr:colOff>66675</xdr:colOff>
          <xdr:row>136</xdr:row>
          <xdr:rowOff>0</xdr:rowOff>
        </xdr:to>
        <xdr:sp macro="" textlink="">
          <xdr:nvSpPr>
            <xdr:cNvPr id="63810" name="Check Box 322" hidden="1">
              <a:extLst>
                <a:ext uri="{63B3BB69-23CF-44E3-9099-C40C66FF867C}">
                  <a14:compatExt spid="_x0000_s63810"/>
                </a:ext>
                <a:ext uri="{FF2B5EF4-FFF2-40B4-BE49-F238E27FC236}">
                  <a16:creationId xmlns:a16="http://schemas.microsoft.com/office/drawing/2014/main" id="{00000000-0008-0000-0500-00004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9525</xdr:rowOff>
        </xdr:from>
        <xdr:to>
          <xdr:col>8</xdr:col>
          <xdr:colOff>66675</xdr:colOff>
          <xdr:row>137</xdr:row>
          <xdr:rowOff>0</xdr:rowOff>
        </xdr:to>
        <xdr:sp macro="" textlink="">
          <xdr:nvSpPr>
            <xdr:cNvPr id="63811" name="Check Box 323" hidden="1">
              <a:extLst>
                <a:ext uri="{63B3BB69-23CF-44E3-9099-C40C66FF867C}">
                  <a14:compatExt spid="_x0000_s63811"/>
                </a:ext>
                <a:ext uri="{FF2B5EF4-FFF2-40B4-BE49-F238E27FC236}">
                  <a16:creationId xmlns:a16="http://schemas.microsoft.com/office/drawing/2014/main" id="{00000000-0008-0000-0500-00004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9525</xdr:rowOff>
        </xdr:from>
        <xdr:to>
          <xdr:col>8</xdr:col>
          <xdr:colOff>66675</xdr:colOff>
          <xdr:row>139</xdr:row>
          <xdr:rowOff>0</xdr:rowOff>
        </xdr:to>
        <xdr:sp macro="" textlink="">
          <xdr:nvSpPr>
            <xdr:cNvPr id="63812" name="Check Box 324" hidden="1">
              <a:extLst>
                <a:ext uri="{63B3BB69-23CF-44E3-9099-C40C66FF867C}">
                  <a14:compatExt spid="_x0000_s63812"/>
                </a:ext>
                <a:ext uri="{FF2B5EF4-FFF2-40B4-BE49-F238E27FC236}">
                  <a16:creationId xmlns:a16="http://schemas.microsoft.com/office/drawing/2014/main" id="{00000000-0008-0000-0500-00004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9525</xdr:rowOff>
        </xdr:from>
        <xdr:to>
          <xdr:col>8</xdr:col>
          <xdr:colOff>66675</xdr:colOff>
          <xdr:row>142</xdr:row>
          <xdr:rowOff>0</xdr:rowOff>
        </xdr:to>
        <xdr:sp macro="" textlink="">
          <xdr:nvSpPr>
            <xdr:cNvPr id="63813" name="Check Box 325" hidden="1">
              <a:extLst>
                <a:ext uri="{63B3BB69-23CF-44E3-9099-C40C66FF867C}">
                  <a14:compatExt spid="_x0000_s63813"/>
                </a:ext>
                <a:ext uri="{FF2B5EF4-FFF2-40B4-BE49-F238E27FC236}">
                  <a16:creationId xmlns:a16="http://schemas.microsoft.com/office/drawing/2014/main" id="{00000000-0008-0000-0500-00004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9525</xdr:rowOff>
        </xdr:from>
        <xdr:to>
          <xdr:col>8</xdr:col>
          <xdr:colOff>66675</xdr:colOff>
          <xdr:row>143</xdr:row>
          <xdr:rowOff>0</xdr:rowOff>
        </xdr:to>
        <xdr:sp macro="" textlink="">
          <xdr:nvSpPr>
            <xdr:cNvPr id="63814" name="Check Box 326" hidden="1">
              <a:extLst>
                <a:ext uri="{63B3BB69-23CF-44E3-9099-C40C66FF867C}">
                  <a14:compatExt spid="_x0000_s63814"/>
                </a:ext>
                <a:ext uri="{FF2B5EF4-FFF2-40B4-BE49-F238E27FC236}">
                  <a16:creationId xmlns:a16="http://schemas.microsoft.com/office/drawing/2014/main" id="{00000000-0008-0000-0500-00004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9525</xdr:rowOff>
        </xdr:from>
        <xdr:to>
          <xdr:col>8</xdr:col>
          <xdr:colOff>66675</xdr:colOff>
          <xdr:row>144</xdr:row>
          <xdr:rowOff>0</xdr:rowOff>
        </xdr:to>
        <xdr:sp macro="" textlink="">
          <xdr:nvSpPr>
            <xdr:cNvPr id="63815" name="Check Box 327" hidden="1">
              <a:extLst>
                <a:ext uri="{63B3BB69-23CF-44E3-9099-C40C66FF867C}">
                  <a14:compatExt spid="_x0000_s63815"/>
                </a:ext>
                <a:ext uri="{FF2B5EF4-FFF2-40B4-BE49-F238E27FC236}">
                  <a16:creationId xmlns:a16="http://schemas.microsoft.com/office/drawing/2014/main" id="{00000000-0008-0000-0500-00004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133</xdr:row>
          <xdr:rowOff>0</xdr:rowOff>
        </xdr:from>
        <xdr:to>
          <xdr:col>10</xdr:col>
          <xdr:colOff>28575</xdr:colOff>
          <xdr:row>134</xdr:row>
          <xdr:rowOff>0</xdr:rowOff>
        </xdr:to>
        <xdr:sp macro="" textlink="">
          <xdr:nvSpPr>
            <xdr:cNvPr id="63816" name="Check Box 328" hidden="1">
              <a:extLst>
                <a:ext uri="{63B3BB69-23CF-44E3-9099-C40C66FF867C}">
                  <a14:compatExt spid="_x0000_s63816"/>
                </a:ext>
                <a:ext uri="{FF2B5EF4-FFF2-40B4-BE49-F238E27FC236}">
                  <a16:creationId xmlns:a16="http://schemas.microsoft.com/office/drawing/2014/main" id="{00000000-0008-0000-0500-00004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134</xdr:row>
          <xdr:rowOff>0</xdr:rowOff>
        </xdr:from>
        <xdr:to>
          <xdr:col>10</xdr:col>
          <xdr:colOff>28575</xdr:colOff>
          <xdr:row>135</xdr:row>
          <xdr:rowOff>0</xdr:rowOff>
        </xdr:to>
        <xdr:sp macro="" textlink="">
          <xdr:nvSpPr>
            <xdr:cNvPr id="63817" name="Check Box 329" hidden="1">
              <a:extLst>
                <a:ext uri="{63B3BB69-23CF-44E3-9099-C40C66FF867C}">
                  <a14:compatExt spid="_x0000_s63817"/>
                </a:ext>
                <a:ext uri="{FF2B5EF4-FFF2-40B4-BE49-F238E27FC236}">
                  <a16:creationId xmlns:a16="http://schemas.microsoft.com/office/drawing/2014/main" id="{00000000-0008-0000-0500-00004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135</xdr:row>
          <xdr:rowOff>0</xdr:rowOff>
        </xdr:from>
        <xdr:to>
          <xdr:col>10</xdr:col>
          <xdr:colOff>28575</xdr:colOff>
          <xdr:row>136</xdr:row>
          <xdr:rowOff>0</xdr:rowOff>
        </xdr:to>
        <xdr:sp macro="" textlink="">
          <xdr:nvSpPr>
            <xdr:cNvPr id="63818" name="Check Box 330" hidden="1">
              <a:extLst>
                <a:ext uri="{63B3BB69-23CF-44E3-9099-C40C66FF867C}">
                  <a14:compatExt spid="_x0000_s63818"/>
                </a:ext>
                <a:ext uri="{FF2B5EF4-FFF2-40B4-BE49-F238E27FC236}">
                  <a16:creationId xmlns:a16="http://schemas.microsoft.com/office/drawing/2014/main" id="{00000000-0008-0000-0500-00004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138</xdr:row>
          <xdr:rowOff>0</xdr:rowOff>
        </xdr:from>
        <xdr:to>
          <xdr:col>10</xdr:col>
          <xdr:colOff>28575</xdr:colOff>
          <xdr:row>139</xdr:row>
          <xdr:rowOff>0</xdr:rowOff>
        </xdr:to>
        <xdr:sp macro="" textlink="">
          <xdr:nvSpPr>
            <xdr:cNvPr id="63819" name="Check Box 331" hidden="1">
              <a:extLst>
                <a:ext uri="{63B3BB69-23CF-44E3-9099-C40C66FF867C}">
                  <a14:compatExt spid="_x0000_s63819"/>
                </a:ext>
                <a:ext uri="{FF2B5EF4-FFF2-40B4-BE49-F238E27FC236}">
                  <a16:creationId xmlns:a16="http://schemas.microsoft.com/office/drawing/2014/main" id="{00000000-0008-0000-0500-00004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141</xdr:row>
          <xdr:rowOff>0</xdr:rowOff>
        </xdr:from>
        <xdr:to>
          <xdr:col>10</xdr:col>
          <xdr:colOff>28575</xdr:colOff>
          <xdr:row>142</xdr:row>
          <xdr:rowOff>0</xdr:rowOff>
        </xdr:to>
        <xdr:sp macro="" textlink="">
          <xdr:nvSpPr>
            <xdr:cNvPr id="63820" name="Check Box 332" hidden="1">
              <a:extLst>
                <a:ext uri="{63B3BB69-23CF-44E3-9099-C40C66FF867C}">
                  <a14:compatExt spid="_x0000_s63820"/>
                </a:ext>
                <a:ext uri="{FF2B5EF4-FFF2-40B4-BE49-F238E27FC236}">
                  <a16:creationId xmlns:a16="http://schemas.microsoft.com/office/drawing/2014/main" id="{00000000-0008-0000-0500-00004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133</xdr:row>
          <xdr:rowOff>0</xdr:rowOff>
        </xdr:from>
        <xdr:to>
          <xdr:col>11</xdr:col>
          <xdr:colOff>514350</xdr:colOff>
          <xdr:row>135</xdr:row>
          <xdr:rowOff>0</xdr:rowOff>
        </xdr:to>
        <xdr:sp macro="" textlink="">
          <xdr:nvSpPr>
            <xdr:cNvPr id="63821" name="Check Box 333" hidden="1">
              <a:extLst>
                <a:ext uri="{63B3BB69-23CF-44E3-9099-C40C66FF867C}">
                  <a14:compatExt spid="_x0000_s63821"/>
                </a:ext>
                <a:ext uri="{FF2B5EF4-FFF2-40B4-BE49-F238E27FC236}">
                  <a16:creationId xmlns:a16="http://schemas.microsoft.com/office/drawing/2014/main" id="{00000000-0008-0000-0500-00004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135</xdr:row>
          <xdr:rowOff>0</xdr:rowOff>
        </xdr:from>
        <xdr:to>
          <xdr:col>11</xdr:col>
          <xdr:colOff>514350</xdr:colOff>
          <xdr:row>136</xdr:row>
          <xdr:rowOff>0</xdr:rowOff>
        </xdr:to>
        <xdr:sp macro="" textlink="">
          <xdr:nvSpPr>
            <xdr:cNvPr id="63822" name="Check Box 334" hidden="1">
              <a:extLst>
                <a:ext uri="{63B3BB69-23CF-44E3-9099-C40C66FF867C}">
                  <a14:compatExt spid="_x0000_s63822"/>
                </a:ext>
                <a:ext uri="{FF2B5EF4-FFF2-40B4-BE49-F238E27FC236}">
                  <a16:creationId xmlns:a16="http://schemas.microsoft.com/office/drawing/2014/main" id="{00000000-0008-0000-0500-00004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136</xdr:row>
          <xdr:rowOff>0</xdr:rowOff>
        </xdr:from>
        <xdr:to>
          <xdr:col>11</xdr:col>
          <xdr:colOff>514350</xdr:colOff>
          <xdr:row>137</xdr:row>
          <xdr:rowOff>0</xdr:rowOff>
        </xdr:to>
        <xdr:sp macro="" textlink="">
          <xdr:nvSpPr>
            <xdr:cNvPr id="63823" name="Check Box 335" hidden="1">
              <a:extLst>
                <a:ext uri="{63B3BB69-23CF-44E3-9099-C40C66FF867C}">
                  <a14:compatExt spid="_x0000_s63823"/>
                </a:ext>
                <a:ext uri="{FF2B5EF4-FFF2-40B4-BE49-F238E27FC236}">
                  <a16:creationId xmlns:a16="http://schemas.microsoft.com/office/drawing/2014/main" id="{00000000-0008-0000-0500-00004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137</xdr:row>
          <xdr:rowOff>0</xdr:rowOff>
        </xdr:from>
        <xdr:to>
          <xdr:col>11</xdr:col>
          <xdr:colOff>514350</xdr:colOff>
          <xdr:row>138</xdr:row>
          <xdr:rowOff>0</xdr:rowOff>
        </xdr:to>
        <xdr:sp macro="" textlink="">
          <xdr:nvSpPr>
            <xdr:cNvPr id="63824" name="Check Box 336" hidden="1">
              <a:extLst>
                <a:ext uri="{63B3BB69-23CF-44E3-9099-C40C66FF867C}">
                  <a14:compatExt spid="_x0000_s63824"/>
                </a:ext>
                <a:ext uri="{FF2B5EF4-FFF2-40B4-BE49-F238E27FC236}">
                  <a16:creationId xmlns:a16="http://schemas.microsoft.com/office/drawing/2014/main" id="{00000000-0008-0000-0500-00005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138</xdr:row>
          <xdr:rowOff>0</xdr:rowOff>
        </xdr:from>
        <xdr:to>
          <xdr:col>11</xdr:col>
          <xdr:colOff>514350</xdr:colOff>
          <xdr:row>139</xdr:row>
          <xdr:rowOff>0</xdr:rowOff>
        </xdr:to>
        <xdr:sp macro="" textlink="">
          <xdr:nvSpPr>
            <xdr:cNvPr id="63825" name="Check Box 337" hidden="1">
              <a:extLst>
                <a:ext uri="{63B3BB69-23CF-44E3-9099-C40C66FF867C}">
                  <a14:compatExt spid="_x0000_s63825"/>
                </a:ext>
                <a:ext uri="{FF2B5EF4-FFF2-40B4-BE49-F238E27FC236}">
                  <a16:creationId xmlns:a16="http://schemas.microsoft.com/office/drawing/2014/main" id="{00000000-0008-0000-0500-00005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139</xdr:row>
          <xdr:rowOff>0</xdr:rowOff>
        </xdr:from>
        <xdr:to>
          <xdr:col>11</xdr:col>
          <xdr:colOff>514350</xdr:colOff>
          <xdr:row>140</xdr:row>
          <xdr:rowOff>0</xdr:rowOff>
        </xdr:to>
        <xdr:sp macro="" textlink="">
          <xdr:nvSpPr>
            <xdr:cNvPr id="63826" name="Check Box 338" hidden="1">
              <a:extLst>
                <a:ext uri="{63B3BB69-23CF-44E3-9099-C40C66FF867C}">
                  <a14:compatExt spid="_x0000_s63826"/>
                </a:ext>
                <a:ext uri="{FF2B5EF4-FFF2-40B4-BE49-F238E27FC236}">
                  <a16:creationId xmlns:a16="http://schemas.microsoft.com/office/drawing/2014/main" id="{00000000-0008-0000-0500-00005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140</xdr:row>
          <xdr:rowOff>0</xdr:rowOff>
        </xdr:from>
        <xdr:to>
          <xdr:col>11</xdr:col>
          <xdr:colOff>514350</xdr:colOff>
          <xdr:row>141</xdr:row>
          <xdr:rowOff>0</xdr:rowOff>
        </xdr:to>
        <xdr:sp macro="" textlink="">
          <xdr:nvSpPr>
            <xdr:cNvPr id="63827" name="Check Box 339" hidden="1">
              <a:extLst>
                <a:ext uri="{63B3BB69-23CF-44E3-9099-C40C66FF867C}">
                  <a14:compatExt spid="_x0000_s63827"/>
                </a:ext>
                <a:ext uri="{FF2B5EF4-FFF2-40B4-BE49-F238E27FC236}">
                  <a16:creationId xmlns:a16="http://schemas.microsoft.com/office/drawing/2014/main" id="{00000000-0008-0000-0500-00005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141</xdr:row>
          <xdr:rowOff>0</xdr:rowOff>
        </xdr:from>
        <xdr:to>
          <xdr:col>11</xdr:col>
          <xdr:colOff>514350</xdr:colOff>
          <xdr:row>143</xdr:row>
          <xdr:rowOff>0</xdr:rowOff>
        </xdr:to>
        <xdr:sp macro="" textlink="">
          <xdr:nvSpPr>
            <xdr:cNvPr id="63828" name="Check Box 340" hidden="1">
              <a:extLst>
                <a:ext uri="{63B3BB69-23CF-44E3-9099-C40C66FF867C}">
                  <a14:compatExt spid="_x0000_s63828"/>
                </a:ext>
                <a:ext uri="{FF2B5EF4-FFF2-40B4-BE49-F238E27FC236}">
                  <a16:creationId xmlns:a16="http://schemas.microsoft.com/office/drawing/2014/main" id="{00000000-0008-0000-0500-00005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143</xdr:row>
          <xdr:rowOff>0</xdr:rowOff>
        </xdr:from>
        <xdr:to>
          <xdr:col>11</xdr:col>
          <xdr:colOff>514350</xdr:colOff>
          <xdr:row>144</xdr:row>
          <xdr:rowOff>0</xdr:rowOff>
        </xdr:to>
        <xdr:sp macro="" textlink="">
          <xdr:nvSpPr>
            <xdr:cNvPr id="63829" name="Check Box 341" hidden="1">
              <a:extLst>
                <a:ext uri="{63B3BB69-23CF-44E3-9099-C40C66FF867C}">
                  <a14:compatExt spid="_x0000_s63829"/>
                </a:ext>
                <a:ext uri="{FF2B5EF4-FFF2-40B4-BE49-F238E27FC236}">
                  <a16:creationId xmlns:a16="http://schemas.microsoft.com/office/drawing/2014/main" id="{00000000-0008-0000-0500-00005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94</xdr:row>
          <xdr:rowOff>0</xdr:rowOff>
        </xdr:from>
        <xdr:to>
          <xdr:col>10</xdr:col>
          <xdr:colOff>28575</xdr:colOff>
          <xdr:row>95</xdr:row>
          <xdr:rowOff>0</xdr:rowOff>
        </xdr:to>
        <xdr:sp macro="" textlink="">
          <xdr:nvSpPr>
            <xdr:cNvPr id="63830" name="Check Box 342" hidden="1">
              <a:extLst>
                <a:ext uri="{63B3BB69-23CF-44E3-9099-C40C66FF867C}">
                  <a14:compatExt spid="_x0000_s63830"/>
                </a:ext>
                <a:ext uri="{FF2B5EF4-FFF2-40B4-BE49-F238E27FC236}">
                  <a16:creationId xmlns:a16="http://schemas.microsoft.com/office/drawing/2014/main" id="{00000000-0008-0000-0500-00005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6</xdr:col>
          <xdr:colOff>66675</xdr:colOff>
          <xdr:row>86</xdr:row>
          <xdr:rowOff>0</xdr:rowOff>
        </xdr:to>
        <xdr:sp macro="" textlink="">
          <xdr:nvSpPr>
            <xdr:cNvPr id="63831" name="Check Box 343" hidden="1">
              <a:extLst>
                <a:ext uri="{63B3BB69-23CF-44E3-9099-C40C66FF867C}">
                  <a14:compatExt spid="_x0000_s63831"/>
                </a:ext>
                <a:ext uri="{FF2B5EF4-FFF2-40B4-BE49-F238E27FC236}">
                  <a16:creationId xmlns:a16="http://schemas.microsoft.com/office/drawing/2014/main" id="{00000000-0008-0000-0500-00005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87</xdr:row>
          <xdr:rowOff>0</xdr:rowOff>
        </xdr:from>
        <xdr:to>
          <xdr:col>4</xdr:col>
          <xdr:colOff>47625</xdr:colOff>
          <xdr:row>88</xdr:row>
          <xdr:rowOff>0</xdr:rowOff>
        </xdr:to>
        <xdr:sp macro="" textlink="">
          <xdr:nvSpPr>
            <xdr:cNvPr id="63832" name="Check Box 344" hidden="1">
              <a:extLst>
                <a:ext uri="{63B3BB69-23CF-44E3-9099-C40C66FF867C}">
                  <a14:compatExt spid="_x0000_s63832"/>
                </a:ext>
                <a:ext uri="{FF2B5EF4-FFF2-40B4-BE49-F238E27FC236}">
                  <a16:creationId xmlns:a16="http://schemas.microsoft.com/office/drawing/2014/main" id="{00000000-0008-0000-0500-00005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87</xdr:row>
          <xdr:rowOff>0</xdr:rowOff>
        </xdr:from>
        <xdr:to>
          <xdr:col>6</xdr:col>
          <xdr:colOff>47625</xdr:colOff>
          <xdr:row>88</xdr:row>
          <xdr:rowOff>0</xdr:rowOff>
        </xdr:to>
        <xdr:sp macro="" textlink="">
          <xdr:nvSpPr>
            <xdr:cNvPr id="63833" name="Check Box 345" hidden="1">
              <a:extLst>
                <a:ext uri="{63B3BB69-23CF-44E3-9099-C40C66FF867C}">
                  <a14:compatExt spid="_x0000_s63833"/>
                </a:ext>
                <a:ext uri="{FF2B5EF4-FFF2-40B4-BE49-F238E27FC236}">
                  <a16:creationId xmlns:a16="http://schemas.microsoft.com/office/drawing/2014/main" id="{00000000-0008-0000-0500-00005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87</xdr:row>
          <xdr:rowOff>19050</xdr:rowOff>
        </xdr:from>
        <xdr:to>
          <xdr:col>8</xdr:col>
          <xdr:colOff>57150</xdr:colOff>
          <xdr:row>88</xdr:row>
          <xdr:rowOff>19050</xdr:rowOff>
        </xdr:to>
        <xdr:sp macro="" textlink="">
          <xdr:nvSpPr>
            <xdr:cNvPr id="63834" name="Check Box 346" hidden="1">
              <a:extLst>
                <a:ext uri="{63B3BB69-23CF-44E3-9099-C40C66FF867C}">
                  <a14:compatExt spid="_x0000_s63834"/>
                </a:ext>
                <a:ext uri="{FF2B5EF4-FFF2-40B4-BE49-F238E27FC236}">
                  <a16:creationId xmlns:a16="http://schemas.microsoft.com/office/drawing/2014/main" id="{00000000-0008-0000-0500-00005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87</xdr:row>
          <xdr:rowOff>19050</xdr:rowOff>
        </xdr:from>
        <xdr:to>
          <xdr:col>10</xdr:col>
          <xdr:colOff>38100</xdr:colOff>
          <xdr:row>88</xdr:row>
          <xdr:rowOff>19050</xdr:rowOff>
        </xdr:to>
        <xdr:sp macro="" textlink="">
          <xdr:nvSpPr>
            <xdr:cNvPr id="63835" name="Check Box 347" hidden="1">
              <a:extLst>
                <a:ext uri="{63B3BB69-23CF-44E3-9099-C40C66FF867C}">
                  <a14:compatExt spid="_x0000_s63835"/>
                </a:ext>
                <a:ext uri="{FF2B5EF4-FFF2-40B4-BE49-F238E27FC236}">
                  <a16:creationId xmlns:a16="http://schemas.microsoft.com/office/drawing/2014/main" id="{00000000-0008-0000-0500-00005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88</xdr:row>
          <xdr:rowOff>19050</xdr:rowOff>
        </xdr:from>
        <xdr:to>
          <xdr:col>4</xdr:col>
          <xdr:colOff>47625</xdr:colOff>
          <xdr:row>89</xdr:row>
          <xdr:rowOff>19050</xdr:rowOff>
        </xdr:to>
        <xdr:sp macro="" textlink="">
          <xdr:nvSpPr>
            <xdr:cNvPr id="63836" name="Check Box 348" hidden="1">
              <a:extLst>
                <a:ext uri="{63B3BB69-23CF-44E3-9099-C40C66FF867C}">
                  <a14:compatExt spid="_x0000_s63836"/>
                </a:ext>
                <a:ext uri="{FF2B5EF4-FFF2-40B4-BE49-F238E27FC236}">
                  <a16:creationId xmlns:a16="http://schemas.microsoft.com/office/drawing/2014/main" id="{00000000-0008-0000-0500-00005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88</xdr:row>
          <xdr:rowOff>19050</xdr:rowOff>
        </xdr:from>
        <xdr:to>
          <xdr:col>6</xdr:col>
          <xdr:colOff>57150</xdr:colOff>
          <xdr:row>89</xdr:row>
          <xdr:rowOff>19050</xdr:rowOff>
        </xdr:to>
        <xdr:sp macro="" textlink="">
          <xdr:nvSpPr>
            <xdr:cNvPr id="63837" name="Check Box 349" hidden="1">
              <a:extLst>
                <a:ext uri="{63B3BB69-23CF-44E3-9099-C40C66FF867C}">
                  <a14:compatExt spid="_x0000_s63837"/>
                </a:ext>
                <a:ext uri="{FF2B5EF4-FFF2-40B4-BE49-F238E27FC236}">
                  <a16:creationId xmlns:a16="http://schemas.microsoft.com/office/drawing/2014/main" id="{00000000-0008-0000-0500-00005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140</xdr:row>
          <xdr:rowOff>19050</xdr:rowOff>
        </xdr:from>
        <xdr:to>
          <xdr:col>6</xdr:col>
          <xdr:colOff>57150</xdr:colOff>
          <xdr:row>141</xdr:row>
          <xdr:rowOff>19050</xdr:rowOff>
        </xdr:to>
        <xdr:sp macro="" textlink="">
          <xdr:nvSpPr>
            <xdr:cNvPr id="63838" name="Check Box 350" hidden="1">
              <a:extLst>
                <a:ext uri="{63B3BB69-23CF-44E3-9099-C40C66FF867C}">
                  <a14:compatExt spid="_x0000_s63838"/>
                </a:ext>
                <a:ext uri="{FF2B5EF4-FFF2-40B4-BE49-F238E27FC236}">
                  <a16:creationId xmlns:a16="http://schemas.microsoft.com/office/drawing/2014/main" id="{00000000-0008-0000-0500-00005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1</xdr:row>
      <xdr:rowOff>9525</xdr:rowOff>
    </xdr:from>
    <xdr:to>
      <xdr:col>12</xdr:col>
      <xdr:colOff>419100</xdr:colOff>
      <xdr:row>2</xdr:row>
      <xdr:rowOff>0</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xdr:row>
      <xdr:rowOff>9525</xdr:rowOff>
    </xdr:from>
    <xdr:to>
      <xdr:col>12</xdr:col>
      <xdr:colOff>419100</xdr:colOff>
      <xdr:row>2</xdr:row>
      <xdr:rowOff>0</xdr:rowOff>
    </xdr:to>
    <xdr:sp macro="" textlink="">
      <xdr:nvSpPr>
        <xdr:cNvPr id="360" name="Rectangle 226">
          <a:extLst>
            <a:ext uri="{FF2B5EF4-FFF2-40B4-BE49-F238E27FC236}">
              <a16:creationId xmlns:a16="http://schemas.microsoft.com/office/drawing/2014/main" id="{00000000-0008-0000-0500-000068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65" name="Rectangle 226">
          <a:extLst>
            <a:ext uri="{FF2B5EF4-FFF2-40B4-BE49-F238E27FC236}">
              <a16:creationId xmlns:a16="http://schemas.microsoft.com/office/drawing/2014/main" id="{00000000-0008-0000-0500-00006D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66" name="Rectangle 226">
          <a:extLst>
            <a:ext uri="{FF2B5EF4-FFF2-40B4-BE49-F238E27FC236}">
              <a16:creationId xmlns:a16="http://schemas.microsoft.com/office/drawing/2014/main" id="{00000000-0008-0000-0500-00006E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67" name="Rectangle 226">
          <a:extLst>
            <a:ext uri="{FF2B5EF4-FFF2-40B4-BE49-F238E27FC236}">
              <a16:creationId xmlns:a16="http://schemas.microsoft.com/office/drawing/2014/main" id="{00000000-0008-0000-0500-00006F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0</xdr:rowOff>
    </xdr:from>
    <xdr:to>
      <xdr:col>10</xdr:col>
      <xdr:colOff>0</xdr:colOff>
      <xdr:row>4</xdr:row>
      <xdr:rowOff>0</xdr:rowOff>
    </xdr:to>
    <xdr:sp macro="" textlink="">
      <xdr:nvSpPr>
        <xdr:cNvPr id="2" name="Rectangle 226">
          <a:extLst>
            <a:ext uri="{FF2B5EF4-FFF2-40B4-BE49-F238E27FC236}">
              <a16:creationId xmlns:a16="http://schemas.microsoft.com/office/drawing/2014/main" id="{00000000-0008-0000-0600-000002000000}"/>
            </a:ext>
          </a:extLst>
        </xdr:cNvPr>
        <xdr:cNvSpPr>
          <a:spLocks noChangeArrowheads="1"/>
        </xdr:cNvSpPr>
      </xdr:nvSpPr>
      <xdr:spPr bwMode="auto">
        <a:xfrm>
          <a:off x="4800600" y="67627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38</xdr:row>
      <xdr:rowOff>0</xdr:rowOff>
    </xdr:to>
    <xdr:sp macro="" textlink="">
      <xdr:nvSpPr>
        <xdr:cNvPr id="3" name="Rectangle 226">
          <a:extLst>
            <a:ext uri="{FF2B5EF4-FFF2-40B4-BE49-F238E27FC236}">
              <a16:creationId xmlns:a16="http://schemas.microsoft.com/office/drawing/2014/main" id="{00000000-0008-0000-0600-000003000000}"/>
            </a:ext>
          </a:extLst>
        </xdr:cNvPr>
        <xdr:cNvSpPr>
          <a:spLocks noChangeArrowheads="1"/>
        </xdr:cNvSpPr>
      </xdr:nvSpPr>
      <xdr:spPr bwMode="auto">
        <a:xfrm>
          <a:off x="3038475" y="39147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21</xdr:row>
      <xdr:rowOff>0</xdr:rowOff>
    </xdr:from>
    <xdr:to>
      <xdr:col>10</xdr:col>
      <xdr:colOff>0</xdr:colOff>
      <xdr:row>39</xdr:row>
      <xdr:rowOff>0</xdr:rowOff>
    </xdr:to>
    <xdr:sp macro="" textlink="">
      <xdr:nvSpPr>
        <xdr:cNvPr id="4" name="Rectangle 226">
          <a:extLst>
            <a:ext uri="{FF2B5EF4-FFF2-40B4-BE49-F238E27FC236}">
              <a16:creationId xmlns:a16="http://schemas.microsoft.com/office/drawing/2014/main" id="{00000000-0008-0000-0600-000004000000}"/>
            </a:ext>
          </a:extLst>
        </xdr:cNvPr>
        <xdr:cNvSpPr>
          <a:spLocks noChangeArrowheads="1"/>
        </xdr:cNvSpPr>
      </xdr:nvSpPr>
      <xdr:spPr bwMode="auto">
        <a:xfrm>
          <a:off x="6705600" y="39147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47</xdr:row>
      <xdr:rowOff>0</xdr:rowOff>
    </xdr:from>
    <xdr:to>
      <xdr:col>4</xdr:col>
      <xdr:colOff>0</xdr:colOff>
      <xdr:row>67</xdr:row>
      <xdr:rowOff>0</xdr:rowOff>
    </xdr:to>
    <xdr:sp macro="" textlink="">
      <xdr:nvSpPr>
        <xdr:cNvPr id="5" name="Rectangle 226">
          <a:extLst>
            <a:ext uri="{FF2B5EF4-FFF2-40B4-BE49-F238E27FC236}">
              <a16:creationId xmlns:a16="http://schemas.microsoft.com/office/drawing/2014/main" id="{00000000-0008-0000-0600-000005000000}"/>
            </a:ext>
          </a:extLst>
        </xdr:cNvPr>
        <xdr:cNvSpPr>
          <a:spLocks noChangeArrowheads="1"/>
        </xdr:cNvSpPr>
      </xdr:nvSpPr>
      <xdr:spPr bwMode="auto">
        <a:xfrm>
          <a:off x="3038475" y="126777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47</xdr:row>
      <xdr:rowOff>0</xdr:rowOff>
    </xdr:from>
    <xdr:to>
      <xdr:col>10</xdr:col>
      <xdr:colOff>0</xdr:colOff>
      <xdr:row>68</xdr:row>
      <xdr:rowOff>0</xdr:rowOff>
    </xdr:to>
    <xdr:sp macro="" textlink="">
      <xdr:nvSpPr>
        <xdr:cNvPr id="6" name="Rectangle 226">
          <a:extLst>
            <a:ext uri="{FF2B5EF4-FFF2-40B4-BE49-F238E27FC236}">
              <a16:creationId xmlns:a16="http://schemas.microsoft.com/office/drawing/2014/main" id="{00000000-0008-0000-0600-000006000000}"/>
            </a:ext>
          </a:extLst>
        </xdr:cNvPr>
        <xdr:cNvSpPr>
          <a:spLocks noChangeArrowheads="1"/>
        </xdr:cNvSpPr>
      </xdr:nvSpPr>
      <xdr:spPr bwMode="auto">
        <a:xfrm>
          <a:off x="6705600" y="126777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43</xdr:row>
      <xdr:rowOff>0</xdr:rowOff>
    </xdr:from>
    <xdr:to>
      <xdr:col>10</xdr:col>
      <xdr:colOff>0</xdr:colOff>
      <xdr:row>44</xdr:row>
      <xdr:rowOff>0</xdr:rowOff>
    </xdr:to>
    <xdr:sp macro="" textlink="">
      <xdr:nvSpPr>
        <xdr:cNvPr id="7" name="Rectangle 226">
          <a:extLst>
            <a:ext uri="{FF2B5EF4-FFF2-40B4-BE49-F238E27FC236}">
              <a16:creationId xmlns:a16="http://schemas.microsoft.com/office/drawing/2014/main" id="{00000000-0008-0000-0600-000007000000}"/>
            </a:ext>
          </a:extLst>
        </xdr:cNvPr>
        <xdr:cNvSpPr>
          <a:spLocks noChangeArrowheads="1"/>
        </xdr:cNvSpPr>
      </xdr:nvSpPr>
      <xdr:spPr bwMode="auto">
        <a:xfrm>
          <a:off x="4800600" y="116205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2</xdr:row>
      <xdr:rowOff>0</xdr:rowOff>
    </xdr:from>
    <xdr:to>
      <xdr:col>22</xdr:col>
      <xdr:colOff>0</xdr:colOff>
      <xdr:row>3</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257800" y="4095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3</xdr:row>
      <xdr:rowOff>0</xdr:rowOff>
    </xdr:from>
    <xdr:to>
      <xdr:col>22</xdr:col>
      <xdr:colOff>0</xdr:colOff>
      <xdr:row>4</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257800" y="6572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20" name="Rectangle 226">
          <a:extLst>
            <a:ext uri="{FF2B5EF4-FFF2-40B4-BE49-F238E27FC236}">
              <a16:creationId xmlns:a16="http://schemas.microsoft.com/office/drawing/2014/main" id="{00000000-0008-0000-0700-00001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21" name="Rectangle 226">
          <a:extLst>
            <a:ext uri="{FF2B5EF4-FFF2-40B4-BE49-F238E27FC236}">
              <a16:creationId xmlns:a16="http://schemas.microsoft.com/office/drawing/2014/main" id="{00000000-0008-0000-0700-00001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22" name="Rectangle 226">
          <a:extLst>
            <a:ext uri="{FF2B5EF4-FFF2-40B4-BE49-F238E27FC236}">
              <a16:creationId xmlns:a16="http://schemas.microsoft.com/office/drawing/2014/main" id="{00000000-0008-0000-0700-00001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23" name="Rectangle 226">
          <a:extLst>
            <a:ext uri="{FF2B5EF4-FFF2-40B4-BE49-F238E27FC236}">
              <a16:creationId xmlns:a16="http://schemas.microsoft.com/office/drawing/2014/main" id="{00000000-0008-0000-0700-00001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24" name="Rectangle 226">
          <a:extLst>
            <a:ext uri="{FF2B5EF4-FFF2-40B4-BE49-F238E27FC236}">
              <a16:creationId xmlns:a16="http://schemas.microsoft.com/office/drawing/2014/main" id="{00000000-0008-0000-0700-00001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25" name="Rectangle 226">
          <a:extLst>
            <a:ext uri="{FF2B5EF4-FFF2-40B4-BE49-F238E27FC236}">
              <a16:creationId xmlns:a16="http://schemas.microsoft.com/office/drawing/2014/main" id="{00000000-0008-0000-0700-00001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26" name="Rectangle 226">
          <a:extLst>
            <a:ext uri="{FF2B5EF4-FFF2-40B4-BE49-F238E27FC236}">
              <a16:creationId xmlns:a16="http://schemas.microsoft.com/office/drawing/2014/main" id="{00000000-0008-0000-0700-00001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27" name="Rectangle 226">
          <a:extLst>
            <a:ext uri="{FF2B5EF4-FFF2-40B4-BE49-F238E27FC236}">
              <a16:creationId xmlns:a16="http://schemas.microsoft.com/office/drawing/2014/main" id="{00000000-0008-0000-0700-00001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28" name="Rectangle 226">
          <a:extLst>
            <a:ext uri="{FF2B5EF4-FFF2-40B4-BE49-F238E27FC236}">
              <a16:creationId xmlns:a16="http://schemas.microsoft.com/office/drawing/2014/main" id="{00000000-0008-0000-0700-00001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29" name="Rectangle 226">
          <a:extLst>
            <a:ext uri="{FF2B5EF4-FFF2-40B4-BE49-F238E27FC236}">
              <a16:creationId xmlns:a16="http://schemas.microsoft.com/office/drawing/2014/main" id="{00000000-0008-0000-0700-00001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30" name="Rectangle 226">
          <a:extLst>
            <a:ext uri="{FF2B5EF4-FFF2-40B4-BE49-F238E27FC236}">
              <a16:creationId xmlns:a16="http://schemas.microsoft.com/office/drawing/2014/main" id="{00000000-0008-0000-0700-00001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31" name="Rectangle 226">
          <a:extLst>
            <a:ext uri="{FF2B5EF4-FFF2-40B4-BE49-F238E27FC236}">
              <a16:creationId xmlns:a16="http://schemas.microsoft.com/office/drawing/2014/main" id="{00000000-0008-0000-0700-00001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32" name="Rectangle 226">
          <a:extLst>
            <a:ext uri="{FF2B5EF4-FFF2-40B4-BE49-F238E27FC236}">
              <a16:creationId xmlns:a16="http://schemas.microsoft.com/office/drawing/2014/main" id="{00000000-0008-0000-0700-00002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33" name="Rectangle 226">
          <a:extLst>
            <a:ext uri="{FF2B5EF4-FFF2-40B4-BE49-F238E27FC236}">
              <a16:creationId xmlns:a16="http://schemas.microsoft.com/office/drawing/2014/main" id="{00000000-0008-0000-0700-00002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55" Type="http://schemas.openxmlformats.org/officeDocument/2006/relationships/ctrlProp" Target="../ctrlProps/ctrlProp57.xml"/><Relationship Id="rId7"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54"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3" Type="http://schemas.openxmlformats.org/officeDocument/2006/relationships/ctrlProp" Target="../ctrlProps/ctrlProp55.xml"/><Relationship Id="rId58" Type="http://schemas.openxmlformats.org/officeDocument/2006/relationships/ctrlProp" Target="../ctrlProps/ctrlProp60.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61" Type="http://schemas.openxmlformats.org/officeDocument/2006/relationships/comments" Target="../comments2.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8" Type="http://schemas.openxmlformats.org/officeDocument/2006/relationships/ctrlProp" Target="../ctrlProps/ctrlProp10.xml"/><Relationship Id="rId51" Type="http://schemas.openxmlformats.org/officeDocument/2006/relationships/ctrlProp" Target="../ctrlProps/ctrlProp53.xml"/><Relationship Id="rId3" Type="http://schemas.openxmlformats.org/officeDocument/2006/relationships/vmlDrawing" Target="../drawings/vmlDrawing2.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76.xml"/><Relationship Id="rId299" Type="http://schemas.openxmlformats.org/officeDocument/2006/relationships/ctrlProp" Target="../ctrlProps/ctrlProp358.xml"/><Relationship Id="rId671" Type="http://schemas.openxmlformats.org/officeDocument/2006/relationships/ctrlProp" Target="../ctrlProps/ctrlProp730.xml"/><Relationship Id="rId21" Type="http://schemas.openxmlformats.org/officeDocument/2006/relationships/ctrlProp" Target="../ctrlProps/ctrlProp80.xml"/><Relationship Id="rId63" Type="http://schemas.openxmlformats.org/officeDocument/2006/relationships/ctrlProp" Target="../ctrlProps/ctrlProp122.xml"/><Relationship Id="rId159" Type="http://schemas.openxmlformats.org/officeDocument/2006/relationships/ctrlProp" Target="../ctrlProps/ctrlProp218.xml"/><Relationship Id="rId324" Type="http://schemas.openxmlformats.org/officeDocument/2006/relationships/ctrlProp" Target="../ctrlProps/ctrlProp383.xml"/><Relationship Id="rId366" Type="http://schemas.openxmlformats.org/officeDocument/2006/relationships/ctrlProp" Target="../ctrlProps/ctrlProp425.xml"/><Relationship Id="rId531" Type="http://schemas.openxmlformats.org/officeDocument/2006/relationships/ctrlProp" Target="../ctrlProps/ctrlProp590.xml"/><Relationship Id="rId573" Type="http://schemas.openxmlformats.org/officeDocument/2006/relationships/ctrlProp" Target="../ctrlProps/ctrlProp632.xml"/><Relationship Id="rId629" Type="http://schemas.openxmlformats.org/officeDocument/2006/relationships/ctrlProp" Target="../ctrlProps/ctrlProp688.xml"/><Relationship Id="rId170" Type="http://schemas.openxmlformats.org/officeDocument/2006/relationships/ctrlProp" Target="../ctrlProps/ctrlProp229.xml"/><Relationship Id="rId226" Type="http://schemas.openxmlformats.org/officeDocument/2006/relationships/ctrlProp" Target="../ctrlProps/ctrlProp285.xml"/><Relationship Id="rId433" Type="http://schemas.openxmlformats.org/officeDocument/2006/relationships/ctrlProp" Target="../ctrlProps/ctrlProp492.xml"/><Relationship Id="rId268" Type="http://schemas.openxmlformats.org/officeDocument/2006/relationships/ctrlProp" Target="../ctrlProps/ctrlProp327.xml"/><Relationship Id="rId475" Type="http://schemas.openxmlformats.org/officeDocument/2006/relationships/ctrlProp" Target="../ctrlProps/ctrlProp534.xml"/><Relationship Id="rId640" Type="http://schemas.openxmlformats.org/officeDocument/2006/relationships/ctrlProp" Target="../ctrlProps/ctrlProp699.xml"/><Relationship Id="rId32" Type="http://schemas.openxmlformats.org/officeDocument/2006/relationships/ctrlProp" Target="../ctrlProps/ctrlProp91.xml"/><Relationship Id="rId74" Type="http://schemas.openxmlformats.org/officeDocument/2006/relationships/ctrlProp" Target="../ctrlProps/ctrlProp133.xml"/><Relationship Id="rId128" Type="http://schemas.openxmlformats.org/officeDocument/2006/relationships/ctrlProp" Target="../ctrlProps/ctrlProp187.xml"/><Relationship Id="rId335" Type="http://schemas.openxmlformats.org/officeDocument/2006/relationships/ctrlProp" Target="../ctrlProps/ctrlProp394.xml"/><Relationship Id="rId377" Type="http://schemas.openxmlformats.org/officeDocument/2006/relationships/ctrlProp" Target="../ctrlProps/ctrlProp436.xml"/><Relationship Id="rId500" Type="http://schemas.openxmlformats.org/officeDocument/2006/relationships/ctrlProp" Target="../ctrlProps/ctrlProp559.xml"/><Relationship Id="rId542" Type="http://schemas.openxmlformats.org/officeDocument/2006/relationships/ctrlProp" Target="../ctrlProps/ctrlProp601.xml"/><Relationship Id="rId584" Type="http://schemas.openxmlformats.org/officeDocument/2006/relationships/ctrlProp" Target="../ctrlProps/ctrlProp643.xml"/><Relationship Id="rId5" Type="http://schemas.openxmlformats.org/officeDocument/2006/relationships/ctrlProp" Target="../ctrlProps/ctrlProp64.xml"/><Relationship Id="rId181" Type="http://schemas.openxmlformats.org/officeDocument/2006/relationships/ctrlProp" Target="../ctrlProps/ctrlProp240.xml"/><Relationship Id="rId237" Type="http://schemas.openxmlformats.org/officeDocument/2006/relationships/ctrlProp" Target="../ctrlProps/ctrlProp296.xml"/><Relationship Id="rId402" Type="http://schemas.openxmlformats.org/officeDocument/2006/relationships/ctrlProp" Target="../ctrlProps/ctrlProp461.xml"/><Relationship Id="rId279" Type="http://schemas.openxmlformats.org/officeDocument/2006/relationships/ctrlProp" Target="../ctrlProps/ctrlProp338.xml"/><Relationship Id="rId444" Type="http://schemas.openxmlformats.org/officeDocument/2006/relationships/ctrlProp" Target="../ctrlProps/ctrlProp503.xml"/><Relationship Id="rId486" Type="http://schemas.openxmlformats.org/officeDocument/2006/relationships/ctrlProp" Target="../ctrlProps/ctrlProp545.xml"/><Relationship Id="rId651" Type="http://schemas.openxmlformats.org/officeDocument/2006/relationships/ctrlProp" Target="../ctrlProps/ctrlProp710.xml"/><Relationship Id="rId43" Type="http://schemas.openxmlformats.org/officeDocument/2006/relationships/ctrlProp" Target="../ctrlProps/ctrlProp102.xml"/><Relationship Id="rId139" Type="http://schemas.openxmlformats.org/officeDocument/2006/relationships/ctrlProp" Target="../ctrlProps/ctrlProp198.xml"/><Relationship Id="rId290" Type="http://schemas.openxmlformats.org/officeDocument/2006/relationships/ctrlProp" Target="../ctrlProps/ctrlProp349.xml"/><Relationship Id="rId304" Type="http://schemas.openxmlformats.org/officeDocument/2006/relationships/ctrlProp" Target="../ctrlProps/ctrlProp363.xml"/><Relationship Id="rId346" Type="http://schemas.openxmlformats.org/officeDocument/2006/relationships/ctrlProp" Target="../ctrlProps/ctrlProp405.xml"/><Relationship Id="rId388" Type="http://schemas.openxmlformats.org/officeDocument/2006/relationships/ctrlProp" Target="../ctrlProps/ctrlProp447.xml"/><Relationship Id="rId511" Type="http://schemas.openxmlformats.org/officeDocument/2006/relationships/ctrlProp" Target="../ctrlProps/ctrlProp570.xml"/><Relationship Id="rId553" Type="http://schemas.openxmlformats.org/officeDocument/2006/relationships/ctrlProp" Target="../ctrlProps/ctrlProp612.xml"/><Relationship Id="rId609" Type="http://schemas.openxmlformats.org/officeDocument/2006/relationships/ctrlProp" Target="../ctrlProps/ctrlProp668.xml"/><Relationship Id="rId85" Type="http://schemas.openxmlformats.org/officeDocument/2006/relationships/ctrlProp" Target="../ctrlProps/ctrlProp144.xml"/><Relationship Id="rId150" Type="http://schemas.openxmlformats.org/officeDocument/2006/relationships/ctrlProp" Target="../ctrlProps/ctrlProp209.xml"/><Relationship Id="rId192" Type="http://schemas.openxmlformats.org/officeDocument/2006/relationships/ctrlProp" Target="../ctrlProps/ctrlProp251.xml"/><Relationship Id="rId206" Type="http://schemas.openxmlformats.org/officeDocument/2006/relationships/ctrlProp" Target="../ctrlProps/ctrlProp265.xml"/><Relationship Id="rId413" Type="http://schemas.openxmlformats.org/officeDocument/2006/relationships/ctrlProp" Target="../ctrlProps/ctrlProp472.xml"/><Relationship Id="rId595" Type="http://schemas.openxmlformats.org/officeDocument/2006/relationships/ctrlProp" Target="../ctrlProps/ctrlProp654.xml"/><Relationship Id="rId248" Type="http://schemas.openxmlformats.org/officeDocument/2006/relationships/ctrlProp" Target="../ctrlProps/ctrlProp307.xml"/><Relationship Id="rId455" Type="http://schemas.openxmlformats.org/officeDocument/2006/relationships/ctrlProp" Target="../ctrlProps/ctrlProp514.xml"/><Relationship Id="rId497" Type="http://schemas.openxmlformats.org/officeDocument/2006/relationships/ctrlProp" Target="../ctrlProps/ctrlProp556.xml"/><Relationship Id="rId620" Type="http://schemas.openxmlformats.org/officeDocument/2006/relationships/ctrlProp" Target="../ctrlProps/ctrlProp679.xml"/><Relationship Id="rId662" Type="http://schemas.openxmlformats.org/officeDocument/2006/relationships/ctrlProp" Target="../ctrlProps/ctrlProp721.xml"/><Relationship Id="rId12" Type="http://schemas.openxmlformats.org/officeDocument/2006/relationships/ctrlProp" Target="../ctrlProps/ctrlProp71.xml"/><Relationship Id="rId108" Type="http://schemas.openxmlformats.org/officeDocument/2006/relationships/ctrlProp" Target="../ctrlProps/ctrlProp167.xml"/><Relationship Id="rId315" Type="http://schemas.openxmlformats.org/officeDocument/2006/relationships/ctrlProp" Target="../ctrlProps/ctrlProp374.xml"/><Relationship Id="rId357" Type="http://schemas.openxmlformats.org/officeDocument/2006/relationships/ctrlProp" Target="../ctrlProps/ctrlProp416.xml"/><Relationship Id="rId522" Type="http://schemas.openxmlformats.org/officeDocument/2006/relationships/ctrlProp" Target="../ctrlProps/ctrlProp581.xml"/><Relationship Id="rId54" Type="http://schemas.openxmlformats.org/officeDocument/2006/relationships/ctrlProp" Target="../ctrlProps/ctrlProp113.xml"/><Relationship Id="rId96" Type="http://schemas.openxmlformats.org/officeDocument/2006/relationships/ctrlProp" Target="../ctrlProps/ctrlProp155.xml"/><Relationship Id="rId161" Type="http://schemas.openxmlformats.org/officeDocument/2006/relationships/ctrlProp" Target="../ctrlProps/ctrlProp220.xml"/><Relationship Id="rId217" Type="http://schemas.openxmlformats.org/officeDocument/2006/relationships/ctrlProp" Target="../ctrlProps/ctrlProp276.xml"/><Relationship Id="rId399" Type="http://schemas.openxmlformats.org/officeDocument/2006/relationships/ctrlProp" Target="../ctrlProps/ctrlProp458.xml"/><Relationship Id="rId564" Type="http://schemas.openxmlformats.org/officeDocument/2006/relationships/ctrlProp" Target="../ctrlProps/ctrlProp623.xml"/><Relationship Id="rId259" Type="http://schemas.openxmlformats.org/officeDocument/2006/relationships/ctrlProp" Target="../ctrlProps/ctrlProp318.xml"/><Relationship Id="rId424" Type="http://schemas.openxmlformats.org/officeDocument/2006/relationships/ctrlProp" Target="../ctrlProps/ctrlProp483.xml"/><Relationship Id="rId466" Type="http://schemas.openxmlformats.org/officeDocument/2006/relationships/ctrlProp" Target="../ctrlProps/ctrlProp525.xml"/><Relationship Id="rId631" Type="http://schemas.openxmlformats.org/officeDocument/2006/relationships/ctrlProp" Target="../ctrlProps/ctrlProp690.xml"/><Relationship Id="rId673" Type="http://schemas.openxmlformats.org/officeDocument/2006/relationships/ctrlProp" Target="../ctrlProps/ctrlProp732.xml"/><Relationship Id="rId23" Type="http://schemas.openxmlformats.org/officeDocument/2006/relationships/ctrlProp" Target="../ctrlProps/ctrlProp82.xml"/><Relationship Id="rId119" Type="http://schemas.openxmlformats.org/officeDocument/2006/relationships/ctrlProp" Target="../ctrlProps/ctrlProp178.xml"/><Relationship Id="rId270" Type="http://schemas.openxmlformats.org/officeDocument/2006/relationships/ctrlProp" Target="../ctrlProps/ctrlProp329.xml"/><Relationship Id="rId326" Type="http://schemas.openxmlformats.org/officeDocument/2006/relationships/ctrlProp" Target="../ctrlProps/ctrlProp385.xml"/><Relationship Id="rId533" Type="http://schemas.openxmlformats.org/officeDocument/2006/relationships/ctrlProp" Target="../ctrlProps/ctrlProp592.xml"/><Relationship Id="rId65" Type="http://schemas.openxmlformats.org/officeDocument/2006/relationships/ctrlProp" Target="../ctrlProps/ctrlProp124.xml"/><Relationship Id="rId130" Type="http://schemas.openxmlformats.org/officeDocument/2006/relationships/ctrlProp" Target="../ctrlProps/ctrlProp189.xml"/><Relationship Id="rId368" Type="http://schemas.openxmlformats.org/officeDocument/2006/relationships/ctrlProp" Target="../ctrlProps/ctrlProp427.xml"/><Relationship Id="rId575" Type="http://schemas.openxmlformats.org/officeDocument/2006/relationships/ctrlProp" Target="../ctrlProps/ctrlProp634.xml"/><Relationship Id="rId172" Type="http://schemas.openxmlformats.org/officeDocument/2006/relationships/ctrlProp" Target="../ctrlProps/ctrlProp231.xml"/><Relationship Id="rId228" Type="http://schemas.openxmlformats.org/officeDocument/2006/relationships/ctrlProp" Target="../ctrlProps/ctrlProp287.xml"/><Relationship Id="rId435" Type="http://schemas.openxmlformats.org/officeDocument/2006/relationships/ctrlProp" Target="../ctrlProps/ctrlProp494.xml"/><Relationship Id="rId477" Type="http://schemas.openxmlformats.org/officeDocument/2006/relationships/ctrlProp" Target="../ctrlProps/ctrlProp536.xml"/><Relationship Id="rId600" Type="http://schemas.openxmlformats.org/officeDocument/2006/relationships/ctrlProp" Target="../ctrlProps/ctrlProp659.xml"/><Relationship Id="rId642" Type="http://schemas.openxmlformats.org/officeDocument/2006/relationships/ctrlProp" Target="../ctrlProps/ctrlProp701.xml"/><Relationship Id="rId281" Type="http://schemas.openxmlformats.org/officeDocument/2006/relationships/ctrlProp" Target="../ctrlProps/ctrlProp340.xml"/><Relationship Id="rId337" Type="http://schemas.openxmlformats.org/officeDocument/2006/relationships/ctrlProp" Target="../ctrlProps/ctrlProp396.xml"/><Relationship Id="rId502" Type="http://schemas.openxmlformats.org/officeDocument/2006/relationships/ctrlProp" Target="../ctrlProps/ctrlProp561.xml"/><Relationship Id="rId34" Type="http://schemas.openxmlformats.org/officeDocument/2006/relationships/ctrlProp" Target="../ctrlProps/ctrlProp93.xml"/><Relationship Id="rId76" Type="http://schemas.openxmlformats.org/officeDocument/2006/relationships/ctrlProp" Target="../ctrlProps/ctrlProp135.xml"/><Relationship Id="rId141" Type="http://schemas.openxmlformats.org/officeDocument/2006/relationships/ctrlProp" Target="../ctrlProps/ctrlProp200.xml"/><Relationship Id="rId379" Type="http://schemas.openxmlformats.org/officeDocument/2006/relationships/ctrlProp" Target="../ctrlProps/ctrlProp438.xml"/><Relationship Id="rId544" Type="http://schemas.openxmlformats.org/officeDocument/2006/relationships/ctrlProp" Target="../ctrlProps/ctrlProp603.xml"/><Relationship Id="rId586" Type="http://schemas.openxmlformats.org/officeDocument/2006/relationships/ctrlProp" Target="../ctrlProps/ctrlProp645.xml"/><Relationship Id="rId7" Type="http://schemas.openxmlformats.org/officeDocument/2006/relationships/ctrlProp" Target="../ctrlProps/ctrlProp66.xml"/><Relationship Id="rId183" Type="http://schemas.openxmlformats.org/officeDocument/2006/relationships/ctrlProp" Target="../ctrlProps/ctrlProp242.xml"/><Relationship Id="rId239" Type="http://schemas.openxmlformats.org/officeDocument/2006/relationships/ctrlProp" Target="../ctrlProps/ctrlProp298.xml"/><Relationship Id="rId390" Type="http://schemas.openxmlformats.org/officeDocument/2006/relationships/ctrlProp" Target="../ctrlProps/ctrlProp449.xml"/><Relationship Id="rId404" Type="http://schemas.openxmlformats.org/officeDocument/2006/relationships/ctrlProp" Target="../ctrlProps/ctrlProp463.xml"/><Relationship Id="rId446" Type="http://schemas.openxmlformats.org/officeDocument/2006/relationships/ctrlProp" Target="../ctrlProps/ctrlProp505.xml"/><Relationship Id="rId611" Type="http://schemas.openxmlformats.org/officeDocument/2006/relationships/ctrlProp" Target="../ctrlProps/ctrlProp670.xml"/><Relationship Id="rId653" Type="http://schemas.openxmlformats.org/officeDocument/2006/relationships/ctrlProp" Target="../ctrlProps/ctrlProp712.xml"/><Relationship Id="rId250" Type="http://schemas.openxmlformats.org/officeDocument/2006/relationships/ctrlProp" Target="../ctrlProps/ctrlProp309.xml"/><Relationship Id="rId292" Type="http://schemas.openxmlformats.org/officeDocument/2006/relationships/ctrlProp" Target="../ctrlProps/ctrlProp351.xml"/><Relationship Id="rId306" Type="http://schemas.openxmlformats.org/officeDocument/2006/relationships/ctrlProp" Target="../ctrlProps/ctrlProp365.xml"/><Relationship Id="rId488" Type="http://schemas.openxmlformats.org/officeDocument/2006/relationships/ctrlProp" Target="../ctrlProps/ctrlProp547.xml"/><Relationship Id="rId45" Type="http://schemas.openxmlformats.org/officeDocument/2006/relationships/ctrlProp" Target="../ctrlProps/ctrlProp104.xml"/><Relationship Id="rId87" Type="http://schemas.openxmlformats.org/officeDocument/2006/relationships/ctrlProp" Target="../ctrlProps/ctrlProp146.xml"/><Relationship Id="rId110" Type="http://schemas.openxmlformats.org/officeDocument/2006/relationships/ctrlProp" Target="../ctrlProps/ctrlProp169.xml"/><Relationship Id="rId348" Type="http://schemas.openxmlformats.org/officeDocument/2006/relationships/ctrlProp" Target="../ctrlProps/ctrlProp407.xml"/><Relationship Id="rId513" Type="http://schemas.openxmlformats.org/officeDocument/2006/relationships/ctrlProp" Target="../ctrlProps/ctrlProp572.xml"/><Relationship Id="rId555" Type="http://schemas.openxmlformats.org/officeDocument/2006/relationships/ctrlProp" Target="../ctrlProps/ctrlProp614.xml"/><Relationship Id="rId597" Type="http://schemas.openxmlformats.org/officeDocument/2006/relationships/ctrlProp" Target="../ctrlProps/ctrlProp656.xml"/><Relationship Id="rId152" Type="http://schemas.openxmlformats.org/officeDocument/2006/relationships/ctrlProp" Target="../ctrlProps/ctrlProp211.xml"/><Relationship Id="rId194" Type="http://schemas.openxmlformats.org/officeDocument/2006/relationships/ctrlProp" Target="../ctrlProps/ctrlProp253.xml"/><Relationship Id="rId208" Type="http://schemas.openxmlformats.org/officeDocument/2006/relationships/ctrlProp" Target="../ctrlProps/ctrlProp267.xml"/><Relationship Id="rId415" Type="http://schemas.openxmlformats.org/officeDocument/2006/relationships/ctrlProp" Target="../ctrlProps/ctrlProp474.xml"/><Relationship Id="rId457" Type="http://schemas.openxmlformats.org/officeDocument/2006/relationships/ctrlProp" Target="../ctrlProps/ctrlProp516.xml"/><Relationship Id="rId622" Type="http://schemas.openxmlformats.org/officeDocument/2006/relationships/ctrlProp" Target="../ctrlProps/ctrlProp681.xml"/><Relationship Id="rId261" Type="http://schemas.openxmlformats.org/officeDocument/2006/relationships/ctrlProp" Target="../ctrlProps/ctrlProp320.xml"/><Relationship Id="rId499" Type="http://schemas.openxmlformats.org/officeDocument/2006/relationships/ctrlProp" Target="../ctrlProps/ctrlProp558.xml"/><Relationship Id="rId664" Type="http://schemas.openxmlformats.org/officeDocument/2006/relationships/ctrlProp" Target="../ctrlProps/ctrlProp723.xml"/><Relationship Id="rId14" Type="http://schemas.openxmlformats.org/officeDocument/2006/relationships/ctrlProp" Target="../ctrlProps/ctrlProp73.xml"/><Relationship Id="rId56" Type="http://schemas.openxmlformats.org/officeDocument/2006/relationships/ctrlProp" Target="../ctrlProps/ctrlProp115.xml"/><Relationship Id="rId317" Type="http://schemas.openxmlformats.org/officeDocument/2006/relationships/ctrlProp" Target="../ctrlProps/ctrlProp376.xml"/><Relationship Id="rId359" Type="http://schemas.openxmlformats.org/officeDocument/2006/relationships/ctrlProp" Target="../ctrlProps/ctrlProp418.xml"/><Relationship Id="rId524" Type="http://schemas.openxmlformats.org/officeDocument/2006/relationships/ctrlProp" Target="../ctrlProps/ctrlProp583.xml"/><Relationship Id="rId566" Type="http://schemas.openxmlformats.org/officeDocument/2006/relationships/ctrlProp" Target="../ctrlProps/ctrlProp625.xml"/><Relationship Id="rId98" Type="http://schemas.openxmlformats.org/officeDocument/2006/relationships/ctrlProp" Target="../ctrlProps/ctrlProp157.xml"/><Relationship Id="rId121" Type="http://schemas.openxmlformats.org/officeDocument/2006/relationships/ctrlProp" Target="../ctrlProps/ctrlProp180.xml"/><Relationship Id="rId163" Type="http://schemas.openxmlformats.org/officeDocument/2006/relationships/ctrlProp" Target="../ctrlProps/ctrlProp222.xml"/><Relationship Id="rId219" Type="http://schemas.openxmlformats.org/officeDocument/2006/relationships/ctrlProp" Target="../ctrlProps/ctrlProp278.xml"/><Relationship Id="rId370" Type="http://schemas.openxmlformats.org/officeDocument/2006/relationships/ctrlProp" Target="../ctrlProps/ctrlProp429.xml"/><Relationship Id="rId426" Type="http://schemas.openxmlformats.org/officeDocument/2006/relationships/ctrlProp" Target="../ctrlProps/ctrlProp485.xml"/><Relationship Id="rId633" Type="http://schemas.openxmlformats.org/officeDocument/2006/relationships/ctrlProp" Target="../ctrlProps/ctrlProp692.xml"/><Relationship Id="rId230" Type="http://schemas.openxmlformats.org/officeDocument/2006/relationships/ctrlProp" Target="../ctrlProps/ctrlProp289.xml"/><Relationship Id="rId468" Type="http://schemas.openxmlformats.org/officeDocument/2006/relationships/ctrlProp" Target="../ctrlProps/ctrlProp527.xml"/><Relationship Id="rId675" Type="http://schemas.openxmlformats.org/officeDocument/2006/relationships/ctrlProp" Target="../ctrlProps/ctrlProp734.xml"/><Relationship Id="rId25" Type="http://schemas.openxmlformats.org/officeDocument/2006/relationships/ctrlProp" Target="../ctrlProps/ctrlProp84.xml"/><Relationship Id="rId67" Type="http://schemas.openxmlformats.org/officeDocument/2006/relationships/ctrlProp" Target="../ctrlProps/ctrlProp126.xml"/><Relationship Id="rId272" Type="http://schemas.openxmlformats.org/officeDocument/2006/relationships/ctrlProp" Target="../ctrlProps/ctrlProp331.xml"/><Relationship Id="rId328" Type="http://schemas.openxmlformats.org/officeDocument/2006/relationships/ctrlProp" Target="../ctrlProps/ctrlProp387.xml"/><Relationship Id="rId535" Type="http://schemas.openxmlformats.org/officeDocument/2006/relationships/ctrlProp" Target="../ctrlProps/ctrlProp594.xml"/><Relationship Id="rId577" Type="http://schemas.openxmlformats.org/officeDocument/2006/relationships/ctrlProp" Target="../ctrlProps/ctrlProp636.xml"/><Relationship Id="rId132" Type="http://schemas.openxmlformats.org/officeDocument/2006/relationships/ctrlProp" Target="../ctrlProps/ctrlProp191.xml"/><Relationship Id="rId174" Type="http://schemas.openxmlformats.org/officeDocument/2006/relationships/ctrlProp" Target="../ctrlProps/ctrlProp233.xml"/><Relationship Id="rId381" Type="http://schemas.openxmlformats.org/officeDocument/2006/relationships/ctrlProp" Target="../ctrlProps/ctrlProp440.xml"/><Relationship Id="rId602" Type="http://schemas.openxmlformats.org/officeDocument/2006/relationships/ctrlProp" Target="../ctrlProps/ctrlProp661.xml"/><Relationship Id="rId241" Type="http://schemas.openxmlformats.org/officeDocument/2006/relationships/ctrlProp" Target="../ctrlProps/ctrlProp300.xml"/><Relationship Id="rId437" Type="http://schemas.openxmlformats.org/officeDocument/2006/relationships/ctrlProp" Target="../ctrlProps/ctrlProp496.xml"/><Relationship Id="rId479" Type="http://schemas.openxmlformats.org/officeDocument/2006/relationships/ctrlProp" Target="../ctrlProps/ctrlProp538.xml"/><Relationship Id="rId644" Type="http://schemas.openxmlformats.org/officeDocument/2006/relationships/ctrlProp" Target="../ctrlProps/ctrlProp703.xml"/><Relationship Id="rId36" Type="http://schemas.openxmlformats.org/officeDocument/2006/relationships/ctrlProp" Target="../ctrlProps/ctrlProp95.xml"/><Relationship Id="rId283" Type="http://schemas.openxmlformats.org/officeDocument/2006/relationships/ctrlProp" Target="../ctrlProps/ctrlProp342.xml"/><Relationship Id="rId339" Type="http://schemas.openxmlformats.org/officeDocument/2006/relationships/ctrlProp" Target="../ctrlProps/ctrlProp398.xml"/><Relationship Id="rId490" Type="http://schemas.openxmlformats.org/officeDocument/2006/relationships/ctrlProp" Target="../ctrlProps/ctrlProp549.xml"/><Relationship Id="rId504" Type="http://schemas.openxmlformats.org/officeDocument/2006/relationships/ctrlProp" Target="../ctrlProps/ctrlProp563.xml"/><Relationship Id="rId546" Type="http://schemas.openxmlformats.org/officeDocument/2006/relationships/ctrlProp" Target="../ctrlProps/ctrlProp605.xml"/><Relationship Id="rId78" Type="http://schemas.openxmlformats.org/officeDocument/2006/relationships/ctrlProp" Target="../ctrlProps/ctrlProp137.xml"/><Relationship Id="rId101" Type="http://schemas.openxmlformats.org/officeDocument/2006/relationships/ctrlProp" Target="../ctrlProps/ctrlProp160.xml"/><Relationship Id="rId143" Type="http://schemas.openxmlformats.org/officeDocument/2006/relationships/ctrlProp" Target="../ctrlProps/ctrlProp202.xml"/><Relationship Id="rId185" Type="http://schemas.openxmlformats.org/officeDocument/2006/relationships/ctrlProp" Target="../ctrlProps/ctrlProp244.xml"/><Relationship Id="rId350" Type="http://schemas.openxmlformats.org/officeDocument/2006/relationships/ctrlProp" Target="../ctrlProps/ctrlProp409.xml"/><Relationship Id="rId406" Type="http://schemas.openxmlformats.org/officeDocument/2006/relationships/ctrlProp" Target="../ctrlProps/ctrlProp465.xml"/><Relationship Id="rId588" Type="http://schemas.openxmlformats.org/officeDocument/2006/relationships/ctrlProp" Target="../ctrlProps/ctrlProp647.xml"/><Relationship Id="rId9" Type="http://schemas.openxmlformats.org/officeDocument/2006/relationships/ctrlProp" Target="../ctrlProps/ctrlProp68.xml"/><Relationship Id="rId210" Type="http://schemas.openxmlformats.org/officeDocument/2006/relationships/ctrlProp" Target="../ctrlProps/ctrlProp269.xml"/><Relationship Id="rId392" Type="http://schemas.openxmlformats.org/officeDocument/2006/relationships/ctrlProp" Target="../ctrlProps/ctrlProp451.xml"/><Relationship Id="rId448" Type="http://schemas.openxmlformats.org/officeDocument/2006/relationships/ctrlProp" Target="../ctrlProps/ctrlProp507.xml"/><Relationship Id="rId613" Type="http://schemas.openxmlformats.org/officeDocument/2006/relationships/ctrlProp" Target="../ctrlProps/ctrlProp672.xml"/><Relationship Id="rId655" Type="http://schemas.openxmlformats.org/officeDocument/2006/relationships/ctrlProp" Target="../ctrlProps/ctrlProp714.xml"/><Relationship Id="rId252" Type="http://schemas.openxmlformats.org/officeDocument/2006/relationships/ctrlProp" Target="../ctrlProps/ctrlProp311.xml"/><Relationship Id="rId294" Type="http://schemas.openxmlformats.org/officeDocument/2006/relationships/ctrlProp" Target="../ctrlProps/ctrlProp353.xml"/><Relationship Id="rId308" Type="http://schemas.openxmlformats.org/officeDocument/2006/relationships/ctrlProp" Target="../ctrlProps/ctrlProp367.xml"/><Relationship Id="rId515" Type="http://schemas.openxmlformats.org/officeDocument/2006/relationships/ctrlProp" Target="../ctrlProps/ctrlProp574.xml"/><Relationship Id="rId47" Type="http://schemas.openxmlformats.org/officeDocument/2006/relationships/ctrlProp" Target="../ctrlProps/ctrlProp106.xml"/><Relationship Id="rId89" Type="http://schemas.openxmlformats.org/officeDocument/2006/relationships/ctrlProp" Target="../ctrlProps/ctrlProp148.xml"/><Relationship Id="rId112" Type="http://schemas.openxmlformats.org/officeDocument/2006/relationships/ctrlProp" Target="../ctrlProps/ctrlProp171.xml"/><Relationship Id="rId154" Type="http://schemas.openxmlformats.org/officeDocument/2006/relationships/ctrlProp" Target="../ctrlProps/ctrlProp213.xml"/><Relationship Id="rId361" Type="http://schemas.openxmlformats.org/officeDocument/2006/relationships/ctrlProp" Target="../ctrlProps/ctrlProp420.xml"/><Relationship Id="rId557" Type="http://schemas.openxmlformats.org/officeDocument/2006/relationships/ctrlProp" Target="../ctrlProps/ctrlProp616.xml"/><Relationship Id="rId599" Type="http://schemas.openxmlformats.org/officeDocument/2006/relationships/ctrlProp" Target="../ctrlProps/ctrlProp658.xml"/><Relationship Id="rId196" Type="http://schemas.openxmlformats.org/officeDocument/2006/relationships/ctrlProp" Target="../ctrlProps/ctrlProp255.xml"/><Relationship Id="rId417" Type="http://schemas.openxmlformats.org/officeDocument/2006/relationships/ctrlProp" Target="../ctrlProps/ctrlProp476.xml"/><Relationship Id="rId459" Type="http://schemas.openxmlformats.org/officeDocument/2006/relationships/ctrlProp" Target="../ctrlProps/ctrlProp518.xml"/><Relationship Id="rId624" Type="http://schemas.openxmlformats.org/officeDocument/2006/relationships/ctrlProp" Target="../ctrlProps/ctrlProp683.xml"/><Relationship Id="rId666" Type="http://schemas.openxmlformats.org/officeDocument/2006/relationships/ctrlProp" Target="../ctrlProps/ctrlProp725.xml"/><Relationship Id="rId16" Type="http://schemas.openxmlformats.org/officeDocument/2006/relationships/ctrlProp" Target="../ctrlProps/ctrlProp75.xml"/><Relationship Id="rId221" Type="http://schemas.openxmlformats.org/officeDocument/2006/relationships/ctrlProp" Target="../ctrlProps/ctrlProp280.xml"/><Relationship Id="rId263" Type="http://schemas.openxmlformats.org/officeDocument/2006/relationships/ctrlProp" Target="../ctrlProps/ctrlProp322.xml"/><Relationship Id="rId319" Type="http://schemas.openxmlformats.org/officeDocument/2006/relationships/ctrlProp" Target="../ctrlProps/ctrlProp378.xml"/><Relationship Id="rId470" Type="http://schemas.openxmlformats.org/officeDocument/2006/relationships/ctrlProp" Target="../ctrlProps/ctrlProp529.xml"/><Relationship Id="rId526" Type="http://schemas.openxmlformats.org/officeDocument/2006/relationships/ctrlProp" Target="../ctrlProps/ctrlProp585.xml"/><Relationship Id="rId58" Type="http://schemas.openxmlformats.org/officeDocument/2006/relationships/ctrlProp" Target="../ctrlProps/ctrlProp117.xml"/><Relationship Id="rId123" Type="http://schemas.openxmlformats.org/officeDocument/2006/relationships/ctrlProp" Target="../ctrlProps/ctrlProp182.xml"/><Relationship Id="rId330" Type="http://schemas.openxmlformats.org/officeDocument/2006/relationships/ctrlProp" Target="../ctrlProps/ctrlProp389.xml"/><Relationship Id="rId568" Type="http://schemas.openxmlformats.org/officeDocument/2006/relationships/ctrlProp" Target="../ctrlProps/ctrlProp627.xml"/><Relationship Id="rId165" Type="http://schemas.openxmlformats.org/officeDocument/2006/relationships/ctrlProp" Target="../ctrlProps/ctrlProp224.xml"/><Relationship Id="rId372" Type="http://schemas.openxmlformats.org/officeDocument/2006/relationships/ctrlProp" Target="../ctrlProps/ctrlProp431.xml"/><Relationship Id="rId428" Type="http://schemas.openxmlformats.org/officeDocument/2006/relationships/ctrlProp" Target="../ctrlProps/ctrlProp487.xml"/><Relationship Id="rId635" Type="http://schemas.openxmlformats.org/officeDocument/2006/relationships/ctrlProp" Target="../ctrlProps/ctrlProp694.xml"/><Relationship Id="rId677" Type="http://schemas.openxmlformats.org/officeDocument/2006/relationships/ctrlProp" Target="../ctrlProps/ctrlProp736.xml"/><Relationship Id="rId232" Type="http://schemas.openxmlformats.org/officeDocument/2006/relationships/ctrlProp" Target="../ctrlProps/ctrlProp291.xml"/><Relationship Id="rId274" Type="http://schemas.openxmlformats.org/officeDocument/2006/relationships/ctrlProp" Target="../ctrlProps/ctrlProp333.xml"/><Relationship Id="rId481" Type="http://schemas.openxmlformats.org/officeDocument/2006/relationships/ctrlProp" Target="../ctrlProps/ctrlProp540.xml"/><Relationship Id="rId27" Type="http://schemas.openxmlformats.org/officeDocument/2006/relationships/ctrlProp" Target="../ctrlProps/ctrlProp86.xml"/><Relationship Id="rId69" Type="http://schemas.openxmlformats.org/officeDocument/2006/relationships/ctrlProp" Target="../ctrlProps/ctrlProp128.xml"/><Relationship Id="rId134" Type="http://schemas.openxmlformats.org/officeDocument/2006/relationships/ctrlProp" Target="../ctrlProps/ctrlProp193.xml"/><Relationship Id="rId537" Type="http://schemas.openxmlformats.org/officeDocument/2006/relationships/ctrlProp" Target="../ctrlProps/ctrlProp596.xml"/><Relationship Id="rId579" Type="http://schemas.openxmlformats.org/officeDocument/2006/relationships/ctrlProp" Target="../ctrlProps/ctrlProp638.xml"/><Relationship Id="rId80" Type="http://schemas.openxmlformats.org/officeDocument/2006/relationships/ctrlProp" Target="../ctrlProps/ctrlProp139.xml"/><Relationship Id="rId176" Type="http://schemas.openxmlformats.org/officeDocument/2006/relationships/ctrlProp" Target="../ctrlProps/ctrlProp235.xml"/><Relationship Id="rId341" Type="http://schemas.openxmlformats.org/officeDocument/2006/relationships/ctrlProp" Target="../ctrlProps/ctrlProp400.xml"/><Relationship Id="rId383" Type="http://schemas.openxmlformats.org/officeDocument/2006/relationships/ctrlProp" Target="../ctrlProps/ctrlProp442.xml"/><Relationship Id="rId439" Type="http://schemas.openxmlformats.org/officeDocument/2006/relationships/ctrlProp" Target="../ctrlProps/ctrlProp498.xml"/><Relationship Id="rId590" Type="http://schemas.openxmlformats.org/officeDocument/2006/relationships/ctrlProp" Target="../ctrlProps/ctrlProp649.xml"/><Relationship Id="rId604" Type="http://schemas.openxmlformats.org/officeDocument/2006/relationships/ctrlProp" Target="../ctrlProps/ctrlProp663.xml"/><Relationship Id="rId646" Type="http://schemas.openxmlformats.org/officeDocument/2006/relationships/ctrlProp" Target="../ctrlProps/ctrlProp705.xml"/><Relationship Id="rId201" Type="http://schemas.openxmlformats.org/officeDocument/2006/relationships/ctrlProp" Target="../ctrlProps/ctrlProp260.xml"/><Relationship Id="rId243" Type="http://schemas.openxmlformats.org/officeDocument/2006/relationships/ctrlProp" Target="../ctrlProps/ctrlProp302.xml"/><Relationship Id="rId285" Type="http://schemas.openxmlformats.org/officeDocument/2006/relationships/ctrlProp" Target="../ctrlProps/ctrlProp344.xml"/><Relationship Id="rId450" Type="http://schemas.openxmlformats.org/officeDocument/2006/relationships/ctrlProp" Target="../ctrlProps/ctrlProp509.xml"/><Relationship Id="rId506" Type="http://schemas.openxmlformats.org/officeDocument/2006/relationships/ctrlProp" Target="../ctrlProps/ctrlProp565.xml"/><Relationship Id="rId38" Type="http://schemas.openxmlformats.org/officeDocument/2006/relationships/ctrlProp" Target="../ctrlProps/ctrlProp97.xml"/><Relationship Id="rId103" Type="http://schemas.openxmlformats.org/officeDocument/2006/relationships/ctrlProp" Target="../ctrlProps/ctrlProp162.xml"/><Relationship Id="rId310" Type="http://schemas.openxmlformats.org/officeDocument/2006/relationships/ctrlProp" Target="../ctrlProps/ctrlProp369.xml"/><Relationship Id="rId492" Type="http://schemas.openxmlformats.org/officeDocument/2006/relationships/ctrlProp" Target="../ctrlProps/ctrlProp551.xml"/><Relationship Id="rId548" Type="http://schemas.openxmlformats.org/officeDocument/2006/relationships/ctrlProp" Target="../ctrlProps/ctrlProp607.xml"/><Relationship Id="rId91" Type="http://schemas.openxmlformats.org/officeDocument/2006/relationships/ctrlProp" Target="../ctrlProps/ctrlProp150.xml"/><Relationship Id="rId145" Type="http://schemas.openxmlformats.org/officeDocument/2006/relationships/ctrlProp" Target="../ctrlProps/ctrlProp204.xml"/><Relationship Id="rId187" Type="http://schemas.openxmlformats.org/officeDocument/2006/relationships/ctrlProp" Target="../ctrlProps/ctrlProp246.xml"/><Relationship Id="rId352" Type="http://schemas.openxmlformats.org/officeDocument/2006/relationships/ctrlProp" Target="../ctrlProps/ctrlProp411.xml"/><Relationship Id="rId394" Type="http://schemas.openxmlformats.org/officeDocument/2006/relationships/ctrlProp" Target="../ctrlProps/ctrlProp453.xml"/><Relationship Id="rId408" Type="http://schemas.openxmlformats.org/officeDocument/2006/relationships/ctrlProp" Target="../ctrlProps/ctrlProp467.xml"/><Relationship Id="rId615" Type="http://schemas.openxmlformats.org/officeDocument/2006/relationships/ctrlProp" Target="../ctrlProps/ctrlProp674.xml"/><Relationship Id="rId212" Type="http://schemas.openxmlformats.org/officeDocument/2006/relationships/ctrlProp" Target="../ctrlProps/ctrlProp271.xml"/><Relationship Id="rId254" Type="http://schemas.openxmlformats.org/officeDocument/2006/relationships/ctrlProp" Target="../ctrlProps/ctrlProp313.xml"/><Relationship Id="rId657" Type="http://schemas.openxmlformats.org/officeDocument/2006/relationships/ctrlProp" Target="../ctrlProps/ctrlProp716.xml"/><Relationship Id="rId49" Type="http://schemas.openxmlformats.org/officeDocument/2006/relationships/ctrlProp" Target="../ctrlProps/ctrlProp108.xml"/><Relationship Id="rId114" Type="http://schemas.openxmlformats.org/officeDocument/2006/relationships/ctrlProp" Target="../ctrlProps/ctrlProp173.xml"/><Relationship Id="rId296" Type="http://schemas.openxmlformats.org/officeDocument/2006/relationships/ctrlProp" Target="../ctrlProps/ctrlProp355.xml"/><Relationship Id="rId461" Type="http://schemas.openxmlformats.org/officeDocument/2006/relationships/ctrlProp" Target="../ctrlProps/ctrlProp520.xml"/><Relationship Id="rId517" Type="http://schemas.openxmlformats.org/officeDocument/2006/relationships/ctrlProp" Target="../ctrlProps/ctrlProp576.xml"/><Relationship Id="rId559" Type="http://schemas.openxmlformats.org/officeDocument/2006/relationships/ctrlProp" Target="../ctrlProps/ctrlProp618.xml"/><Relationship Id="rId60" Type="http://schemas.openxmlformats.org/officeDocument/2006/relationships/ctrlProp" Target="../ctrlProps/ctrlProp119.xml"/><Relationship Id="rId156" Type="http://schemas.openxmlformats.org/officeDocument/2006/relationships/ctrlProp" Target="../ctrlProps/ctrlProp215.xml"/><Relationship Id="rId198" Type="http://schemas.openxmlformats.org/officeDocument/2006/relationships/ctrlProp" Target="../ctrlProps/ctrlProp257.xml"/><Relationship Id="rId321" Type="http://schemas.openxmlformats.org/officeDocument/2006/relationships/ctrlProp" Target="../ctrlProps/ctrlProp380.xml"/><Relationship Id="rId363" Type="http://schemas.openxmlformats.org/officeDocument/2006/relationships/ctrlProp" Target="../ctrlProps/ctrlProp422.xml"/><Relationship Id="rId419" Type="http://schemas.openxmlformats.org/officeDocument/2006/relationships/ctrlProp" Target="../ctrlProps/ctrlProp478.xml"/><Relationship Id="rId570" Type="http://schemas.openxmlformats.org/officeDocument/2006/relationships/ctrlProp" Target="../ctrlProps/ctrlProp629.xml"/><Relationship Id="rId626" Type="http://schemas.openxmlformats.org/officeDocument/2006/relationships/ctrlProp" Target="../ctrlProps/ctrlProp685.xml"/><Relationship Id="rId223" Type="http://schemas.openxmlformats.org/officeDocument/2006/relationships/ctrlProp" Target="../ctrlProps/ctrlProp282.xml"/><Relationship Id="rId430" Type="http://schemas.openxmlformats.org/officeDocument/2006/relationships/ctrlProp" Target="../ctrlProps/ctrlProp489.xml"/><Relationship Id="rId668" Type="http://schemas.openxmlformats.org/officeDocument/2006/relationships/ctrlProp" Target="../ctrlProps/ctrlProp727.xml"/><Relationship Id="rId18" Type="http://schemas.openxmlformats.org/officeDocument/2006/relationships/ctrlProp" Target="../ctrlProps/ctrlProp77.xml"/><Relationship Id="rId265" Type="http://schemas.openxmlformats.org/officeDocument/2006/relationships/ctrlProp" Target="../ctrlProps/ctrlProp324.xml"/><Relationship Id="rId472" Type="http://schemas.openxmlformats.org/officeDocument/2006/relationships/ctrlProp" Target="../ctrlProps/ctrlProp531.xml"/><Relationship Id="rId528" Type="http://schemas.openxmlformats.org/officeDocument/2006/relationships/ctrlProp" Target="../ctrlProps/ctrlProp587.xml"/><Relationship Id="rId125" Type="http://schemas.openxmlformats.org/officeDocument/2006/relationships/ctrlProp" Target="../ctrlProps/ctrlProp184.xml"/><Relationship Id="rId167" Type="http://schemas.openxmlformats.org/officeDocument/2006/relationships/ctrlProp" Target="../ctrlProps/ctrlProp226.xml"/><Relationship Id="rId332" Type="http://schemas.openxmlformats.org/officeDocument/2006/relationships/ctrlProp" Target="../ctrlProps/ctrlProp391.xml"/><Relationship Id="rId374" Type="http://schemas.openxmlformats.org/officeDocument/2006/relationships/ctrlProp" Target="../ctrlProps/ctrlProp433.xml"/><Relationship Id="rId581" Type="http://schemas.openxmlformats.org/officeDocument/2006/relationships/ctrlProp" Target="../ctrlProps/ctrlProp640.xml"/><Relationship Id="rId71" Type="http://schemas.openxmlformats.org/officeDocument/2006/relationships/ctrlProp" Target="../ctrlProps/ctrlProp130.xml"/><Relationship Id="rId92" Type="http://schemas.openxmlformats.org/officeDocument/2006/relationships/ctrlProp" Target="../ctrlProps/ctrlProp151.xml"/><Relationship Id="rId213" Type="http://schemas.openxmlformats.org/officeDocument/2006/relationships/ctrlProp" Target="../ctrlProps/ctrlProp272.xml"/><Relationship Id="rId234" Type="http://schemas.openxmlformats.org/officeDocument/2006/relationships/ctrlProp" Target="../ctrlProps/ctrlProp293.xml"/><Relationship Id="rId420" Type="http://schemas.openxmlformats.org/officeDocument/2006/relationships/ctrlProp" Target="../ctrlProps/ctrlProp479.xml"/><Relationship Id="rId616" Type="http://schemas.openxmlformats.org/officeDocument/2006/relationships/ctrlProp" Target="../ctrlProps/ctrlProp675.xml"/><Relationship Id="rId637" Type="http://schemas.openxmlformats.org/officeDocument/2006/relationships/ctrlProp" Target="../ctrlProps/ctrlProp696.xml"/><Relationship Id="rId658" Type="http://schemas.openxmlformats.org/officeDocument/2006/relationships/ctrlProp" Target="../ctrlProps/ctrlProp717.xml"/><Relationship Id="rId679" Type="http://schemas.openxmlformats.org/officeDocument/2006/relationships/ctrlProp" Target="../ctrlProps/ctrlProp738.xml"/><Relationship Id="rId2" Type="http://schemas.openxmlformats.org/officeDocument/2006/relationships/drawing" Target="../drawings/drawing5.xml"/><Relationship Id="rId29" Type="http://schemas.openxmlformats.org/officeDocument/2006/relationships/ctrlProp" Target="../ctrlProps/ctrlProp88.xml"/><Relationship Id="rId255" Type="http://schemas.openxmlformats.org/officeDocument/2006/relationships/ctrlProp" Target="../ctrlProps/ctrlProp314.xml"/><Relationship Id="rId276" Type="http://schemas.openxmlformats.org/officeDocument/2006/relationships/ctrlProp" Target="../ctrlProps/ctrlProp335.xml"/><Relationship Id="rId297" Type="http://schemas.openxmlformats.org/officeDocument/2006/relationships/ctrlProp" Target="../ctrlProps/ctrlProp356.xml"/><Relationship Id="rId441" Type="http://schemas.openxmlformats.org/officeDocument/2006/relationships/ctrlProp" Target="../ctrlProps/ctrlProp500.xml"/><Relationship Id="rId462" Type="http://schemas.openxmlformats.org/officeDocument/2006/relationships/ctrlProp" Target="../ctrlProps/ctrlProp521.xml"/><Relationship Id="rId483" Type="http://schemas.openxmlformats.org/officeDocument/2006/relationships/ctrlProp" Target="../ctrlProps/ctrlProp542.xml"/><Relationship Id="rId518" Type="http://schemas.openxmlformats.org/officeDocument/2006/relationships/ctrlProp" Target="../ctrlProps/ctrlProp577.xml"/><Relationship Id="rId539" Type="http://schemas.openxmlformats.org/officeDocument/2006/relationships/ctrlProp" Target="../ctrlProps/ctrlProp598.xml"/><Relationship Id="rId40" Type="http://schemas.openxmlformats.org/officeDocument/2006/relationships/ctrlProp" Target="../ctrlProps/ctrlProp99.xml"/><Relationship Id="rId115" Type="http://schemas.openxmlformats.org/officeDocument/2006/relationships/ctrlProp" Target="../ctrlProps/ctrlProp174.xml"/><Relationship Id="rId136" Type="http://schemas.openxmlformats.org/officeDocument/2006/relationships/ctrlProp" Target="../ctrlProps/ctrlProp195.xml"/><Relationship Id="rId157" Type="http://schemas.openxmlformats.org/officeDocument/2006/relationships/ctrlProp" Target="../ctrlProps/ctrlProp216.xml"/><Relationship Id="rId178" Type="http://schemas.openxmlformats.org/officeDocument/2006/relationships/ctrlProp" Target="../ctrlProps/ctrlProp237.xml"/><Relationship Id="rId301" Type="http://schemas.openxmlformats.org/officeDocument/2006/relationships/ctrlProp" Target="../ctrlProps/ctrlProp360.xml"/><Relationship Id="rId322" Type="http://schemas.openxmlformats.org/officeDocument/2006/relationships/ctrlProp" Target="../ctrlProps/ctrlProp381.xml"/><Relationship Id="rId343" Type="http://schemas.openxmlformats.org/officeDocument/2006/relationships/ctrlProp" Target="../ctrlProps/ctrlProp402.xml"/><Relationship Id="rId364" Type="http://schemas.openxmlformats.org/officeDocument/2006/relationships/ctrlProp" Target="../ctrlProps/ctrlProp423.xml"/><Relationship Id="rId550" Type="http://schemas.openxmlformats.org/officeDocument/2006/relationships/ctrlProp" Target="../ctrlProps/ctrlProp609.xml"/><Relationship Id="rId61" Type="http://schemas.openxmlformats.org/officeDocument/2006/relationships/ctrlProp" Target="../ctrlProps/ctrlProp120.xml"/><Relationship Id="rId82" Type="http://schemas.openxmlformats.org/officeDocument/2006/relationships/ctrlProp" Target="../ctrlProps/ctrlProp141.xml"/><Relationship Id="rId199" Type="http://schemas.openxmlformats.org/officeDocument/2006/relationships/ctrlProp" Target="../ctrlProps/ctrlProp258.xml"/><Relationship Id="rId203" Type="http://schemas.openxmlformats.org/officeDocument/2006/relationships/ctrlProp" Target="../ctrlProps/ctrlProp262.xml"/><Relationship Id="rId385" Type="http://schemas.openxmlformats.org/officeDocument/2006/relationships/ctrlProp" Target="../ctrlProps/ctrlProp444.xml"/><Relationship Id="rId571" Type="http://schemas.openxmlformats.org/officeDocument/2006/relationships/ctrlProp" Target="../ctrlProps/ctrlProp630.xml"/><Relationship Id="rId592" Type="http://schemas.openxmlformats.org/officeDocument/2006/relationships/ctrlProp" Target="../ctrlProps/ctrlProp651.xml"/><Relationship Id="rId606" Type="http://schemas.openxmlformats.org/officeDocument/2006/relationships/ctrlProp" Target="../ctrlProps/ctrlProp665.xml"/><Relationship Id="rId627" Type="http://schemas.openxmlformats.org/officeDocument/2006/relationships/ctrlProp" Target="../ctrlProps/ctrlProp686.xml"/><Relationship Id="rId648" Type="http://schemas.openxmlformats.org/officeDocument/2006/relationships/ctrlProp" Target="../ctrlProps/ctrlProp707.xml"/><Relationship Id="rId669" Type="http://schemas.openxmlformats.org/officeDocument/2006/relationships/ctrlProp" Target="../ctrlProps/ctrlProp728.xml"/><Relationship Id="rId19" Type="http://schemas.openxmlformats.org/officeDocument/2006/relationships/ctrlProp" Target="../ctrlProps/ctrlProp78.xml"/><Relationship Id="rId224" Type="http://schemas.openxmlformats.org/officeDocument/2006/relationships/ctrlProp" Target="../ctrlProps/ctrlProp283.xml"/><Relationship Id="rId245" Type="http://schemas.openxmlformats.org/officeDocument/2006/relationships/ctrlProp" Target="../ctrlProps/ctrlProp304.xml"/><Relationship Id="rId266" Type="http://schemas.openxmlformats.org/officeDocument/2006/relationships/ctrlProp" Target="../ctrlProps/ctrlProp325.xml"/><Relationship Id="rId287" Type="http://schemas.openxmlformats.org/officeDocument/2006/relationships/ctrlProp" Target="../ctrlProps/ctrlProp346.xml"/><Relationship Id="rId410" Type="http://schemas.openxmlformats.org/officeDocument/2006/relationships/ctrlProp" Target="../ctrlProps/ctrlProp469.xml"/><Relationship Id="rId431" Type="http://schemas.openxmlformats.org/officeDocument/2006/relationships/ctrlProp" Target="../ctrlProps/ctrlProp490.xml"/><Relationship Id="rId452" Type="http://schemas.openxmlformats.org/officeDocument/2006/relationships/ctrlProp" Target="../ctrlProps/ctrlProp511.xml"/><Relationship Id="rId473" Type="http://schemas.openxmlformats.org/officeDocument/2006/relationships/ctrlProp" Target="../ctrlProps/ctrlProp532.xml"/><Relationship Id="rId494" Type="http://schemas.openxmlformats.org/officeDocument/2006/relationships/ctrlProp" Target="../ctrlProps/ctrlProp553.xml"/><Relationship Id="rId508" Type="http://schemas.openxmlformats.org/officeDocument/2006/relationships/ctrlProp" Target="../ctrlProps/ctrlProp567.xml"/><Relationship Id="rId529" Type="http://schemas.openxmlformats.org/officeDocument/2006/relationships/ctrlProp" Target="../ctrlProps/ctrlProp588.xml"/><Relationship Id="rId680" Type="http://schemas.openxmlformats.org/officeDocument/2006/relationships/ctrlProp" Target="../ctrlProps/ctrlProp739.xml"/><Relationship Id="rId30" Type="http://schemas.openxmlformats.org/officeDocument/2006/relationships/ctrlProp" Target="../ctrlProps/ctrlProp89.xml"/><Relationship Id="rId105" Type="http://schemas.openxmlformats.org/officeDocument/2006/relationships/ctrlProp" Target="../ctrlProps/ctrlProp164.xml"/><Relationship Id="rId126" Type="http://schemas.openxmlformats.org/officeDocument/2006/relationships/ctrlProp" Target="../ctrlProps/ctrlProp185.xml"/><Relationship Id="rId147" Type="http://schemas.openxmlformats.org/officeDocument/2006/relationships/ctrlProp" Target="../ctrlProps/ctrlProp206.xml"/><Relationship Id="rId168" Type="http://schemas.openxmlformats.org/officeDocument/2006/relationships/ctrlProp" Target="../ctrlProps/ctrlProp227.xml"/><Relationship Id="rId312" Type="http://schemas.openxmlformats.org/officeDocument/2006/relationships/ctrlProp" Target="../ctrlProps/ctrlProp371.xml"/><Relationship Id="rId333" Type="http://schemas.openxmlformats.org/officeDocument/2006/relationships/ctrlProp" Target="../ctrlProps/ctrlProp392.xml"/><Relationship Id="rId354" Type="http://schemas.openxmlformats.org/officeDocument/2006/relationships/ctrlProp" Target="../ctrlProps/ctrlProp413.xml"/><Relationship Id="rId540" Type="http://schemas.openxmlformats.org/officeDocument/2006/relationships/ctrlProp" Target="../ctrlProps/ctrlProp599.xml"/><Relationship Id="rId51" Type="http://schemas.openxmlformats.org/officeDocument/2006/relationships/ctrlProp" Target="../ctrlProps/ctrlProp110.xml"/><Relationship Id="rId72" Type="http://schemas.openxmlformats.org/officeDocument/2006/relationships/ctrlProp" Target="../ctrlProps/ctrlProp131.xml"/><Relationship Id="rId93" Type="http://schemas.openxmlformats.org/officeDocument/2006/relationships/ctrlProp" Target="../ctrlProps/ctrlProp152.xml"/><Relationship Id="rId189" Type="http://schemas.openxmlformats.org/officeDocument/2006/relationships/ctrlProp" Target="../ctrlProps/ctrlProp248.xml"/><Relationship Id="rId375" Type="http://schemas.openxmlformats.org/officeDocument/2006/relationships/ctrlProp" Target="../ctrlProps/ctrlProp434.xml"/><Relationship Id="rId396" Type="http://schemas.openxmlformats.org/officeDocument/2006/relationships/ctrlProp" Target="../ctrlProps/ctrlProp455.xml"/><Relationship Id="rId561" Type="http://schemas.openxmlformats.org/officeDocument/2006/relationships/ctrlProp" Target="../ctrlProps/ctrlProp620.xml"/><Relationship Id="rId582" Type="http://schemas.openxmlformats.org/officeDocument/2006/relationships/ctrlProp" Target="../ctrlProps/ctrlProp641.xml"/><Relationship Id="rId617" Type="http://schemas.openxmlformats.org/officeDocument/2006/relationships/ctrlProp" Target="../ctrlProps/ctrlProp676.xml"/><Relationship Id="rId638" Type="http://schemas.openxmlformats.org/officeDocument/2006/relationships/ctrlProp" Target="../ctrlProps/ctrlProp697.xml"/><Relationship Id="rId659" Type="http://schemas.openxmlformats.org/officeDocument/2006/relationships/ctrlProp" Target="../ctrlProps/ctrlProp718.xml"/><Relationship Id="rId3" Type="http://schemas.openxmlformats.org/officeDocument/2006/relationships/vmlDrawing" Target="../drawings/vmlDrawing3.vml"/><Relationship Id="rId214" Type="http://schemas.openxmlformats.org/officeDocument/2006/relationships/ctrlProp" Target="../ctrlProps/ctrlProp273.xml"/><Relationship Id="rId235" Type="http://schemas.openxmlformats.org/officeDocument/2006/relationships/ctrlProp" Target="../ctrlProps/ctrlProp294.xml"/><Relationship Id="rId256" Type="http://schemas.openxmlformats.org/officeDocument/2006/relationships/ctrlProp" Target="../ctrlProps/ctrlProp315.xml"/><Relationship Id="rId277" Type="http://schemas.openxmlformats.org/officeDocument/2006/relationships/ctrlProp" Target="../ctrlProps/ctrlProp336.xml"/><Relationship Id="rId298" Type="http://schemas.openxmlformats.org/officeDocument/2006/relationships/ctrlProp" Target="../ctrlProps/ctrlProp357.xml"/><Relationship Id="rId400" Type="http://schemas.openxmlformats.org/officeDocument/2006/relationships/ctrlProp" Target="../ctrlProps/ctrlProp459.xml"/><Relationship Id="rId421" Type="http://schemas.openxmlformats.org/officeDocument/2006/relationships/ctrlProp" Target="../ctrlProps/ctrlProp480.xml"/><Relationship Id="rId442" Type="http://schemas.openxmlformats.org/officeDocument/2006/relationships/ctrlProp" Target="../ctrlProps/ctrlProp501.xml"/><Relationship Id="rId463" Type="http://schemas.openxmlformats.org/officeDocument/2006/relationships/ctrlProp" Target="../ctrlProps/ctrlProp522.xml"/><Relationship Id="rId484" Type="http://schemas.openxmlformats.org/officeDocument/2006/relationships/ctrlProp" Target="../ctrlProps/ctrlProp543.xml"/><Relationship Id="rId519" Type="http://schemas.openxmlformats.org/officeDocument/2006/relationships/ctrlProp" Target="../ctrlProps/ctrlProp578.xml"/><Relationship Id="rId670" Type="http://schemas.openxmlformats.org/officeDocument/2006/relationships/ctrlProp" Target="../ctrlProps/ctrlProp729.xml"/><Relationship Id="rId116" Type="http://schemas.openxmlformats.org/officeDocument/2006/relationships/ctrlProp" Target="../ctrlProps/ctrlProp175.xml"/><Relationship Id="rId137" Type="http://schemas.openxmlformats.org/officeDocument/2006/relationships/ctrlProp" Target="../ctrlProps/ctrlProp196.xml"/><Relationship Id="rId158" Type="http://schemas.openxmlformats.org/officeDocument/2006/relationships/ctrlProp" Target="../ctrlProps/ctrlProp217.xml"/><Relationship Id="rId302" Type="http://schemas.openxmlformats.org/officeDocument/2006/relationships/ctrlProp" Target="../ctrlProps/ctrlProp361.xml"/><Relationship Id="rId323" Type="http://schemas.openxmlformats.org/officeDocument/2006/relationships/ctrlProp" Target="../ctrlProps/ctrlProp382.xml"/><Relationship Id="rId344" Type="http://schemas.openxmlformats.org/officeDocument/2006/relationships/ctrlProp" Target="../ctrlProps/ctrlProp403.xml"/><Relationship Id="rId530" Type="http://schemas.openxmlformats.org/officeDocument/2006/relationships/ctrlProp" Target="../ctrlProps/ctrlProp589.xml"/><Relationship Id="rId20" Type="http://schemas.openxmlformats.org/officeDocument/2006/relationships/ctrlProp" Target="../ctrlProps/ctrlProp79.xml"/><Relationship Id="rId41" Type="http://schemas.openxmlformats.org/officeDocument/2006/relationships/ctrlProp" Target="../ctrlProps/ctrlProp100.xml"/><Relationship Id="rId62" Type="http://schemas.openxmlformats.org/officeDocument/2006/relationships/ctrlProp" Target="../ctrlProps/ctrlProp121.xml"/><Relationship Id="rId83" Type="http://schemas.openxmlformats.org/officeDocument/2006/relationships/ctrlProp" Target="../ctrlProps/ctrlProp142.xml"/><Relationship Id="rId179" Type="http://schemas.openxmlformats.org/officeDocument/2006/relationships/ctrlProp" Target="../ctrlProps/ctrlProp238.xml"/><Relationship Id="rId365" Type="http://schemas.openxmlformats.org/officeDocument/2006/relationships/ctrlProp" Target="../ctrlProps/ctrlProp424.xml"/><Relationship Id="rId386" Type="http://schemas.openxmlformats.org/officeDocument/2006/relationships/ctrlProp" Target="../ctrlProps/ctrlProp445.xml"/><Relationship Id="rId551" Type="http://schemas.openxmlformats.org/officeDocument/2006/relationships/ctrlProp" Target="../ctrlProps/ctrlProp610.xml"/><Relationship Id="rId572" Type="http://schemas.openxmlformats.org/officeDocument/2006/relationships/ctrlProp" Target="../ctrlProps/ctrlProp631.xml"/><Relationship Id="rId593" Type="http://schemas.openxmlformats.org/officeDocument/2006/relationships/ctrlProp" Target="../ctrlProps/ctrlProp652.xml"/><Relationship Id="rId607" Type="http://schemas.openxmlformats.org/officeDocument/2006/relationships/ctrlProp" Target="../ctrlProps/ctrlProp666.xml"/><Relationship Id="rId628" Type="http://schemas.openxmlformats.org/officeDocument/2006/relationships/ctrlProp" Target="../ctrlProps/ctrlProp687.xml"/><Relationship Id="rId649" Type="http://schemas.openxmlformats.org/officeDocument/2006/relationships/ctrlProp" Target="../ctrlProps/ctrlProp708.xml"/><Relationship Id="rId190" Type="http://schemas.openxmlformats.org/officeDocument/2006/relationships/ctrlProp" Target="../ctrlProps/ctrlProp249.xml"/><Relationship Id="rId204" Type="http://schemas.openxmlformats.org/officeDocument/2006/relationships/ctrlProp" Target="../ctrlProps/ctrlProp263.xml"/><Relationship Id="rId225" Type="http://schemas.openxmlformats.org/officeDocument/2006/relationships/ctrlProp" Target="../ctrlProps/ctrlProp284.xml"/><Relationship Id="rId246" Type="http://schemas.openxmlformats.org/officeDocument/2006/relationships/ctrlProp" Target="../ctrlProps/ctrlProp305.xml"/><Relationship Id="rId267" Type="http://schemas.openxmlformats.org/officeDocument/2006/relationships/ctrlProp" Target="../ctrlProps/ctrlProp326.xml"/><Relationship Id="rId288" Type="http://schemas.openxmlformats.org/officeDocument/2006/relationships/ctrlProp" Target="../ctrlProps/ctrlProp347.xml"/><Relationship Id="rId411" Type="http://schemas.openxmlformats.org/officeDocument/2006/relationships/ctrlProp" Target="../ctrlProps/ctrlProp470.xml"/><Relationship Id="rId432" Type="http://schemas.openxmlformats.org/officeDocument/2006/relationships/ctrlProp" Target="../ctrlProps/ctrlProp491.xml"/><Relationship Id="rId453" Type="http://schemas.openxmlformats.org/officeDocument/2006/relationships/ctrlProp" Target="../ctrlProps/ctrlProp512.xml"/><Relationship Id="rId474" Type="http://schemas.openxmlformats.org/officeDocument/2006/relationships/ctrlProp" Target="../ctrlProps/ctrlProp533.xml"/><Relationship Id="rId509" Type="http://schemas.openxmlformats.org/officeDocument/2006/relationships/ctrlProp" Target="../ctrlProps/ctrlProp568.xml"/><Relationship Id="rId660" Type="http://schemas.openxmlformats.org/officeDocument/2006/relationships/ctrlProp" Target="../ctrlProps/ctrlProp719.xml"/><Relationship Id="rId106" Type="http://schemas.openxmlformats.org/officeDocument/2006/relationships/ctrlProp" Target="../ctrlProps/ctrlProp165.xml"/><Relationship Id="rId127" Type="http://schemas.openxmlformats.org/officeDocument/2006/relationships/ctrlProp" Target="../ctrlProps/ctrlProp186.xml"/><Relationship Id="rId313" Type="http://schemas.openxmlformats.org/officeDocument/2006/relationships/ctrlProp" Target="../ctrlProps/ctrlProp372.xml"/><Relationship Id="rId495" Type="http://schemas.openxmlformats.org/officeDocument/2006/relationships/ctrlProp" Target="../ctrlProps/ctrlProp554.xml"/><Relationship Id="rId681" Type="http://schemas.openxmlformats.org/officeDocument/2006/relationships/ctrlProp" Target="../ctrlProps/ctrlProp740.xml"/><Relationship Id="rId10" Type="http://schemas.openxmlformats.org/officeDocument/2006/relationships/ctrlProp" Target="../ctrlProps/ctrlProp69.xml"/><Relationship Id="rId31" Type="http://schemas.openxmlformats.org/officeDocument/2006/relationships/ctrlProp" Target="../ctrlProps/ctrlProp90.xml"/><Relationship Id="rId52" Type="http://schemas.openxmlformats.org/officeDocument/2006/relationships/ctrlProp" Target="../ctrlProps/ctrlProp111.xml"/><Relationship Id="rId73" Type="http://schemas.openxmlformats.org/officeDocument/2006/relationships/ctrlProp" Target="../ctrlProps/ctrlProp132.xml"/><Relationship Id="rId94" Type="http://schemas.openxmlformats.org/officeDocument/2006/relationships/ctrlProp" Target="../ctrlProps/ctrlProp153.xml"/><Relationship Id="rId148" Type="http://schemas.openxmlformats.org/officeDocument/2006/relationships/ctrlProp" Target="../ctrlProps/ctrlProp207.xml"/><Relationship Id="rId169" Type="http://schemas.openxmlformats.org/officeDocument/2006/relationships/ctrlProp" Target="../ctrlProps/ctrlProp228.xml"/><Relationship Id="rId334" Type="http://schemas.openxmlformats.org/officeDocument/2006/relationships/ctrlProp" Target="../ctrlProps/ctrlProp393.xml"/><Relationship Id="rId355" Type="http://schemas.openxmlformats.org/officeDocument/2006/relationships/ctrlProp" Target="../ctrlProps/ctrlProp414.xml"/><Relationship Id="rId376" Type="http://schemas.openxmlformats.org/officeDocument/2006/relationships/ctrlProp" Target="../ctrlProps/ctrlProp435.xml"/><Relationship Id="rId397" Type="http://schemas.openxmlformats.org/officeDocument/2006/relationships/ctrlProp" Target="../ctrlProps/ctrlProp456.xml"/><Relationship Id="rId520" Type="http://schemas.openxmlformats.org/officeDocument/2006/relationships/ctrlProp" Target="../ctrlProps/ctrlProp579.xml"/><Relationship Id="rId541" Type="http://schemas.openxmlformats.org/officeDocument/2006/relationships/ctrlProp" Target="../ctrlProps/ctrlProp600.xml"/><Relationship Id="rId562" Type="http://schemas.openxmlformats.org/officeDocument/2006/relationships/ctrlProp" Target="../ctrlProps/ctrlProp621.xml"/><Relationship Id="rId583" Type="http://schemas.openxmlformats.org/officeDocument/2006/relationships/ctrlProp" Target="../ctrlProps/ctrlProp642.xml"/><Relationship Id="rId618" Type="http://schemas.openxmlformats.org/officeDocument/2006/relationships/ctrlProp" Target="../ctrlProps/ctrlProp677.xml"/><Relationship Id="rId639" Type="http://schemas.openxmlformats.org/officeDocument/2006/relationships/ctrlProp" Target="../ctrlProps/ctrlProp698.xml"/><Relationship Id="rId4" Type="http://schemas.openxmlformats.org/officeDocument/2006/relationships/ctrlProp" Target="../ctrlProps/ctrlProp63.xml"/><Relationship Id="rId180" Type="http://schemas.openxmlformats.org/officeDocument/2006/relationships/ctrlProp" Target="../ctrlProps/ctrlProp239.xml"/><Relationship Id="rId215" Type="http://schemas.openxmlformats.org/officeDocument/2006/relationships/ctrlProp" Target="../ctrlProps/ctrlProp274.xml"/><Relationship Id="rId236" Type="http://schemas.openxmlformats.org/officeDocument/2006/relationships/ctrlProp" Target="../ctrlProps/ctrlProp295.xml"/><Relationship Id="rId257" Type="http://schemas.openxmlformats.org/officeDocument/2006/relationships/ctrlProp" Target="../ctrlProps/ctrlProp316.xml"/><Relationship Id="rId278" Type="http://schemas.openxmlformats.org/officeDocument/2006/relationships/ctrlProp" Target="../ctrlProps/ctrlProp337.xml"/><Relationship Id="rId401" Type="http://schemas.openxmlformats.org/officeDocument/2006/relationships/ctrlProp" Target="../ctrlProps/ctrlProp460.xml"/><Relationship Id="rId422" Type="http://schemas.openxmlformats.org/officeDocument/2006/relationships/ctrlProp" Target="../ctrlProps/ctrlProp481.xml"/><Relationship Id="rId443" Type="http://schemas.openxmlformats.org/officeDocument/2006/relationships/ctrlProp" Target="../ctrlProps/ctrlProp502.xml"/><Relationship Id="rId464" Type="http://schemas.openxmlformats.org/officeDocument/2006/relationships/ctrlProp" Target="../ctrlProps/ctrlProp523.xml"/><Relationship Id="rId650" Type="http://schemas.openxmlformats.org/officeDocument/2006/relationships/ctrlProp" Target="../ctrlProps/ctrlProp709.xml"/><Relationship Id="rId303" Type="http://schemas.openxmlformats.org/officeDocument/2006/relationships/ctrlProp" Target="../ctrlProps/ctrlProp362.xml"/><Relationship Id="rId485" Type="http://schemas.openxmlformats.org/officeDocument/2006/relationships/ctrlProp" Target="../ctrlProps/ctrlProp544.xml"/><Relationship Id="rId42" Type="http://schemas.openxmlformats.org/officeDocument/2006/relationships/ctrlProp" Target="../ctrlProps/ctrlProp101.xml"/><Relationship Id="rId84" Type="http://schemas.openxmlformats.org/officeDocument/2006/relationships/ctrlProp" Target="../ctrlProps/ctrlProp143.xml"/><Relationship Id="rId138" Type="http://schemas.openxmlformats.org/officeDocument/2006/relationships/ctrlProp" Target="../ctrlProps/ctrlProp197.xml"/><Relationship Id="rId345" Type="http://schemas.openxmlformats.org/officeDocument/2006/relationships/ctrlProp" Target="../ctrlProps/ctrlProp404.xml"/><Relationship Id="rId387" Type="http://schemas.openxmlformats.org/officeDocument/2006/relationships/ctrlProp" Target="../ctrlProps/ctrlProp446.xml"/><Relationship Id="rId510" Type="http://schemas.openxmlformats.org/officeDocument/2006/relationships/ctrlProp" Target="../ctrlProps/ctrlProp569.xml"/><Relationship Id="rId552" Type="http://schemas.openxmlformats.org/officeDocument/2006/relationships/ctrlProp" Target="../ctrlProps/ctrlProp611.xml"/><Relationship Id="rId594" Type="http://schemas.openxmlformats.org/officeDocument/2006/relationships/ctrlProp" Target="../ctrlProps/ctrlProp653.xml"/><Relationship Id="rId608" Type="http://schemas.openxmlformats.org/officeDocument/2006/relationships/ctrlProp" Target="../ctrlProps/ctrlProp667.xml"/><Relationship Id="rId191" Type="http://schemas.openxmlformats.org/officeDocument/2006/relationships/ctrlProp" Target="../ctrlProps/ctrlProp250.xml"/><Relationship Id="rId205" Type="http://schemas.openxmlformats.org/officeDocument/2006/relationships/ctrlProp" Target="../ctrlProps/ctrlProp264.xml"/><Relationship Id="rId247" Type="http://schemas.openxmlformats.org/officeDocument/2006/relationships/ctrlProp" Target="../ctrlProps/ctrlProp306.xml"/><Relationship Id="rId412" Type="http://schemas.openxmlformats.org/officeDocument/2006/relationships/ctrlProp" Target="../ctrlProps/ctrlProp471.xml"/><Relationship Id="rId107" Type="http://schemas.openxmlformats.org/officeDocument/2006/relationships/ctrlProp" Target="../ctrlProps/ctrlProp166.xml"/><Relationship Id="rId289" Type="http://schemas.openxmlformats.org/officeDocument/2006/relationships/ctrlProp" Target="../ctrlProps/ctrlProp348.xml"/><Relationship Id="rId454" Type="http://schemas.openxmlformats.org/officeDocument/2006/relationships/ctrlProp" Target="../ctrlProps/ctrlProp513.xml"/><Relationship Id="rId496" Type="http://schemas.openxmlformats.org/officeDocument/2006/relationships/ctrlProp" Target="../ctrlProps/ctrlProp555.xml"/><Relationship Id="rId661" Type="http://schemas.openxmlformats.org/officeDocument/2006/relationships/ctrlProp" Target="../ctrlProps/ctrlProp720.xml"/><Relationship Id="rId11" Type="http://schemas.openxmlformats.org/officeDocument/2006/relationships/ctrlProp" Target="../ctrlProps/ctrlProp70.xml"/><Relationship Id="rId53" Type="http://schemas.openxmlformats.org/officeDocument/2006/relationships/ctrlProp" Target="../ctrlProps/ctrlProp112.xml"/><Relationship Id="rId149" Type="http://schemas.openxmlformats.org/officeDocument/2006/relationships/ctrlProp" Target="../ctrlProps/ctrlProp208.xml"/><Relationship Id="rId314" Type="http://schemas.openxmlformats.org/officeDocument/2006/relationships/ctrlProp" Target="../ctrlProps/ctrlProp373.xml"/><Relationship Id="rId356" Type="http://schemas.openxmlformats.org/officeDocument/2006/relationships/ctrlProp" Target="../ctrlProps/ctrlProp415.xml"/><Relationship Id="rId398" Type="http://schemas.openxmlformats.org/officeDocument/2006/relationships/ctrlProp" Target="../ctrlProps/ctrlProp457.xml"/><Relationship Id="rId521" Type="http://schemas.openxmlformats.org/officeDocument/2006/relationships/ctrlProp" Target="../ctrlProps/ctrlProp580.xml"/><Relationship Id="rId563" Type="http://schemas.openxmlformats.org/officeDocument/2006/relationships/ctrlProp" Target="../ctrlProps/ctrlProp622.xml"/><Relationship Id="rId619" Type="http://schemas.openxmlformats.org/officeDocument/2006/relationships/ctrlProp" Target="../ctrlProps/ctrlProp678.xml"/><Relationship Id="rId95" Type="http://schemas.openxmlformats.org/officeDocument/2006/relationships/ctrlProp" Target="../ctrlProps/ctrlProp154.xml"/><Relationship Id="rId160" Type="http://schemas.openxmlformats.org/officeDocument/2006/relationships/ctrlProp" Target="../ctrlProps/ctrlProp219.xml"/><Relationship Id="rId216" Type="http://schemas.openxmlformats.org/officeDocument/2006/relationships/ctrlProp" Target="../ctrlProps/ctrlProp275.xml"/><Relationship Id="rId423" Type="http://schemas.openxmlformats.org/officeDocument/2006/relationships/ctrlProp" Target="../ctrlProps/ctrlProp482.xml"/><Relationship Id="rId258" Type="http://schemas.openxmlformats.org/officeDocument/2006/relationships/ctrlProp" Target="../ctrlProps/ctrlProp317.xml"/><Relationship Id="rId465" Type="http://schemas.openxmlformats.org/officeDocument/2006/relationships/ctrlProp" Target="../ctrlProps/ctrlProp524.xml"/><Relationship Id="rId630" Type="http://schemas.openxmlformats.org/officeDocument/2006/relationships/ctrlProp" Target="../ctrlProps/ctrlProp689.xml"/><Relationship Id="rId672" Type="http://schemas.openxmlformats.org/officeDocument/2006/relationships/ctrlProp" Target="../ctrlProps/ctrlProp731.xml"/><Relationship Id="rId22" Type="http://schemas.openxmlformats.org/officeDocument/2006/relationships/ctrlProp" Target="../ctrlProps/ctrlProp81.xml"/><Relationship Id="rId64" Type="http://schemas.openxmlformats.org/officeDocument/2006/relationships/ctrlProp" Target="../ctrlProps/ctrlProp123.xml"/><Relationship Id="rId118" Type="http://schemas.openxmlformats.org/officeDocument/2006/relationships/ctrlProp" Target="../ctrlProps/ctrlProp177.xml"/><Relationship Id="rId325" Type="http://schemas.openxmlformats.org/officeDocument/2006/relationships/ctrlProp" Target="../ctrlProps/ctrlProp384.xml"/><Relationship Id="rId367" Type="http://schemas.openxmlformats.org/officeDocument/2006/relationships/ctrlProp" Target="../ctrlProps/ctrlProp426.xml"/><Relationship Id="rId532" Type="http://schemas.openxmlformats.org/officeDocument/2006/relationships/ctrlProp" Target="../ctrlProps/ctrlProp591.xml"/><Relationship Id="rId574" Type="http://schemas.openxmlformats.org/officeDocument/2006/relationships/ctrlProp" Target="../ctrlProps/ctrlProp633.xml"/><Relationship Id="rId171" Type="http://schemas.openxmlformats.org/officeDocument/2006/relationships/ctrlProp" Target="../ctrlProps/ctrlProp230.xml"/><Relationship Id="rId227" Type="http://schemas.openxmlformats.org/officeDocument/2006/relationships/ctrlProp" Target="../ctrlProps/ctrlProp286.xml"/><Relationship Id="rId269" Type="http://schemas.openxmlformats.org/officeDocument/2006/relationships/ctrlProp" Target="../ctrlProps/ctrlProp328.xml"/><Relationship Id="rId434" Type="http://schemas.openxmlformats.org/officeDocument/2006/relationships/ctrlProp" Target="../ctrlProps/ctrlProp493.xml"/><Relationship Id="rId476" Type="http://schemas.openxmlformats.org/officeDocument/2006/relationships/ctrlProp" Target="../ctrlProps/ctrlProp535.xml"/><Relationship Id="rId641" Type="http://schemas.openxmlformats.org/officeDocument/2006/relationships/ctrlProp" Target="../ctrlProps/ctrlProp700.xml"/><Relationship Id="rId33" Type="http://schemas.openxmlformats.org/officeDocument/2006/relationships/ctrlProp" Target="../ctrlProps/ctrlProp92.xml"/><Relationship Id="rId129" Type="http://schemas.openxmlformats.org/officeDocument/2006/relationships/ctrlProp" Target="../ctrlProps/ctrlProp188.xml"/><Relationship Id="rId280" Type="http://schemas.openxmlformats.org/officeDocument/2006/relationships/ctrlProp" Target="../ctrlProps/ctrlProp339.xml"/><Relationship Id="rId336" Type="http://schemas.openxmlformats.org/officeDocument/2006/relationships/ctrlProp" Target="../ctrlProps/ctrlProp395.xml"/><Relationship Id="rId501" Type="http://schemas.openxmlformats.org/officeDocument/2006/relationships/ctrlProp" Target="../ctrlProps/ctrlProp560.xml"/><Relationship Id="rId543" Type="http://schemas.openxmlformats.org/officeDocument/2006/relationships/ctrlProp" Target="../ctrlProps/ctrlProp602.xml"/><Relationship Id="rId75" Type="http://schemas.openxmlformats.org/officeDocument/2006/relationships/ctrlProp" Target="../ctrlProps/ctrlProp134.xml"/><Relationship Id="rId140" Type="http://schemas.openxmlformats.org/officeDocument/2006/relationships/ctrlProp" Target="../ctrlProps/ctrlProp199.xml"/><Relationship Id="rId182" Type="http://schemas.openxmlformats.org/officeDocument/2006/relationships/ctrlProp" Target="../ctrlProps/ctrlProp241.xml"/><Relationship Id="rId378" Type="http://schemas.openxmlformats.org/officeDocument/2006/relationships/ctrlProp" Target="../ctrlProps/ctrlProp437.xml"/><Relationship Id="rId403" Type="http://schemas.openxmlformats.org/officeDocument/2006/relationships/ctrlProp" Target="../ctrlProps/ctrlProp462.xml"/><Relationship Id="rId585" Type="http://schemas.openxmlformats.org/officeDocument/2006/relationships/ctrlProp" Target="../ctrlProps/ctrlProp644.xml"/><Relationship Id="rId6" Type="http://schemas.openxmlformats.org/officeDocument/2006/relationships/ctrlProp" Target="../ctrlProps/ctrlProp65.xml"/><Relationship Id="rId238" Type="http://schemas.openxmlformats.org/officeDocument/2006/relationships/ctrlProp" Target="../ctrlProps/ctrlProp297.xml"/><Relationship Id="rId445" Type="http://schemas.openxmlformats.org/officeDocument/2006/relationships/ctrlProp" Target="../ctrlProps/ctrlProp504.xml"/><Relationship Id="rId487" Type="http://schemas.openxmlformats.org/officeDocument/2006/relationships/ctrlProp" Target="../ctrlProps/ctrlProp546.xml"/><Relationship Id="rId610" Type="http://schemas.openxmlformats.org/officeDocument/2006/relationships/ctrlProp" Target="../ctrlProps/ctrlProp669.xml"/><Relationship Id="rId652" Type="http://schemas.openxmlformats.org/officeDocument/2006/relationships/ctrlProp" Target="../ctrlProps/ctrlProp711.xml"/><Relationship Id="rId291" Type="http://schemas.openxmlformats.org/officeDocument/2006/relationships/ctrlProp" Target="../ctrlProps/ctrlProp350.xml"/><Relationship Id="rId305" Type="http://schemas.openxmlformats.org/officeDocument/2006/relationships/ctrlProp" Target="../ctrlProps/ctrlProp364.xml"/><Relationship Id="rId347" Type="http://schemas.openxmlformats.org/officeDocument/2006/relationships/ctrlProp" Target="../ctrlProps/ctrlProp406.xml"/><Relationship Id="rId512" Type="http://schemas.openxmlformats.org/officeDocument/2006/relationships/ctrlProp" Target="../ctrlProps/ctrlProp571.xml"/><Relationship Id="rId44" Type="http://schemas.openxmlformats.org/officeDocument/2006/relationships/ctrlProp" Target="../ctrlProps/ctrlProp103.xml"/><Relationship Id="rId86" Type="http://schemas.openxmlformats.org/officeDocument/2006/relationships/ctrlProp" Target="../ctrlProps/ctrlProp145.xml"/><Relationship Id="rId151" Type="http://schemas.openxmlformats.org/officeDocument/2006/relationships/ctrlProp" Target="../ctrlProps/ctrlProp210.xml"/><Relationship Id="rId389" Type="http://schemas.openxmlformats.org/officeDocument/2006/relationships/ctrlProp" Target="../ctrlProps/ctrlProp448.xml"/><Relationship Id="rId554" Type="http://schemas.openxmlformats.org/officeDocument/2006/relationships/ctrlProp" Target="../ctrlProps/ctrlProp613.xml"/><Relationship Id="rId596" Type="http://schemas.openxmlformats.org/officeDocument/2006/relationships/ctrlProp" Target="../ctrlProps/ctrlProp655.xml"/><Relationship Id="rId193" Type="http://schemas.openxmlformats.org/officeDocument/2006/relationships/ctrlProp" Target="../ctrlProps/ctrlProp252.xml"/><Relationship Id="rId207" Type="http://schemas.openxmlformats.org/officeDocument/2006/relationships/ctrlProp" Target="../ctrlProps/ctrlProp266.xml"/><Relationship Id="rId249" Type="http://schemas.openxmlformats.org/officeDocument/2006/relationships/ctrlProp" Target="../ctrlProps/ctrlProp308.xml"/><Relationship Id="rId414" Type="http://schemas.openxmlformats.org/officeDocument/2006/relationships/ctrlProp" Target="../ctrlProps/ctrlProp473.xml"/><Relationship Id="rId456" Type="http://schemas.openxmlformats.org/officeDocument/2006/relationships/ctrlProp" Target="../ctrlProps/ctrlProp515.xml"/><Relationship Id="rId498" Type="http://schemas.openxmlformats.org/officeDocument/2006/relationships/ctrlProp" Target="../ctrlProps/ctrlProp557.xml"/><Relationship Id="rId621" Type="http://schemas.openxmlformats.org/officeDocument/2006/relationships/ctrlProp" Target="../ctrlProps/ctrlProp680.xml"/><Relationship Id="rId663" Type="http://schemas.openxmlformats.org/officeDocument/2006/relationships/ctrlProp" Target="../ctrlProps/ctrlProp722.xml"/><Relationship Id="rId13" Type="http://schemas.openxmlformats.org/officeDocument/2006/relationships/ctrlProp" Target="../ctrlProps/ctrlProp72.xml"/><Relationship Id="rId109" Type="http://schemas.openxmlformats.org/officeDocument/2006/relationships/ctrlProp" Target="../ctrlProps/ctrlProp168.xml"/><Relationship Id="rId260" Type="http://schemas.openxmlformats.org/officeDocument/2006/relationships/ctrlProp" Target="../ctrlProps/ctrlProp319.xml"/><Relationship Id="rId316" Type="http://schemas.openxmlformats.org/officeDocument/2006/relationships/ctrlProp" Target="../ctrlProps/ctrlProp375.xml"/><Relationship Id="rId523" Type="http://schemas.openxmlformats.org/officeDocument/2006/relationships/ctrlProp" Target="../ctrlProps/ctrlProp582.xml"/><Relationship Id="rId55" Type="http://schemas.openxmlformats.org/officeDocument/2006/relationships/ctrlProp" Target="../ctrlProps/ctrlProp114.xml"/><Relationship Id="rId97" Type="http://schemas.openxmlformats.org/officeDocument/2006/relationships/ctrlProp" Target="../ctrlProps/ctrlProp156.xml"/><Relationship Id="rId120" Type="http://schemas.openxmlformats.org/officeDocument/2006/relationships/ctrlProp" Target="../ctrlProps/ctrlProp179.xml"/><Relationship Id="rId358" Type="http://schemas.openxmlformats.org/officeDocument/2006/relationships/ctrlProp" Target="../ctrlProps/ctrlProp417.xml"/><Relationship Id="rId565" Type="http://schemas.openxmlformats.org/officeDocument/2006/relationships/ctrlProp" Target="../ctrlProps/ctrlProp624.xml"/><Relationship Id="rId162" Type="http://schemas.openxmlformats.org/officeDocument/2006/relationships/ctrlProp" Target="../ctrlProps/ctrlProp221.xml"/><Relationship Id="rId218" Type="http://schemas.openxmlformats.org/officeDocument/2006/relationships/ctrlProp" Target="../ctrlProps/ctrlProp277.xml"/><Relationship Id="rId425" Type="http://schemas.openxmlformats.org/officeDocument/2006/relationships/ctrlProp" Target="../ctrlProps/ctrlProp484.xml"/><Relationship Id="rId467" Type="http://schemas.openxmlformats.org/officeDocument/2006/relationships/ctrlProp" Target="../ctrlProps/ctrlProp526.xml"/><Relationship Id="rId632" Type="http://schemas.openxmlformats.org/officeDocument/2006/relationships/ctrlProp" Target="../ctrlProps/ctrlProp691.xml"/><Relationship Id="rId271" Type="http://schemas.openxmlformats.org/officeDocument/2006/relationships/ctrlProp" Target="../ctrlProps/ctrlProp330.xml"/><Relationship Id="rId674" Type="http://schemas.openxmlformats.org/officeDocument/2006/relationships/ctrlProp" Target="../ctrlProps/ctrlProp733.xml"/><Relationship Id="rId24" Type="http://schemas.openxmlformats.org/officeDocument/2006/relationships/ctrlProp" Target="../ctrlProps/ctrlProp83.xml"/><Relationship Id="rId66" Type="http://schemas.openxmlformats.org/officeDocument/2006/relationships/ctrlProp" Target="../ctrlProps/ctrlProp125.xml"/><Relationship Id="rId131" Type="http://schemas.openxmlformats.org/officeDocument/2006/relationships/ctrlProp" Target="../ctrlProps/ctrlProp190.xml"/><Relationship Id="rId327" Type="http://schemas.openxmlformats.org/officeDocument/2006/relationships/ctrlProp" Target="../ctrlProps/ctrlProp386.xml"/><Relationship Id="rId369" Type="http://schemas.openxmlformats.org/officeDocument/2006/relationships/ctrlProp" Target="../ctrlProps/ctrlProp428.xml"/><Relationship Id="rId534" Type="http://schemas.openxmlformats.org/officeDocument/2006/relationships/ctrlProp" Target="../ctrlProps/ctrlProp593.xml"/><Relationship Id="rId576" Type="http://schemas.openxmlformats.org/officeDocument/2006/relationships/ctrlProp" Target="../ctrlProps/ctrlProp635.xml"/><Relationship Id="rId173" Type="http://schemas.openxmlformats.org/officeDocument/2006/relationships/ctrlProp" Target="../ctrlProps/ctrlProp232.xml"/><Relationship Id="rId229" Type="http://schemas.openxmlformats.org/officeDocument/2006/relationships/ctrlProp" Target="../ctrlProps/ctrlProp288.xml"/><Relationship Id="rId380" Type="http://schemas.openxmlformats.org/officeDocument/2006/relationships/ctrlProp" Target="../ctrlProps/ctrlProp439.xml"/><Relationship Id="rId436" Type="http://schemas.openxmlformats.org/officeDocument/2006/relationships/ctrlProp" Target="../ctrlProps/ctrlProp495.xml"/><Relationship Id="rId601" Type="http://schemas.openxmlformats.org/officeDocument/2006/relationships/ctrlProp" Target="../ctrlProps/ctrlProp660.xml"/><Relationship Id="rId643" Type="http://schemas.openxmlformats.org/officeDocument/2006/relationships/ctrlProp" Target="../ctrlProps/ctrlProp702.xml"/><Relationship Id="rId240" Type="http://schemas.openxmlformats.org/officeDocument/2006/relationships/ctrlProp" Target="../ctrlProps/ctrlProp299.xml"/><Relationship Id="rId478" Type="http://schemas.openxmlformats.org/officeDocument/2006/relationships/ctrlProp" Target="../ctrlProps/ctrlProp537.xml"/><Relationship Id="rId35" Type="http://schemas.openxmlformats.org/officeDocument/2006/relationships/ctrlProp" Target="../ctrlProps/ctrlProp94.xml"/><Relationship Id="rId77" Type="http://schemas.openxmlformats.org/officeDocument/2006/relationships/ctrlProp" Target="../ctrlProps/ctrlProp136.xml"/><Relationship Id="rId100" Type="http://schemas.openxmlformats.org/officeDocument/2006/relationships/ctrlProp" Target="../ctrlProps/ctrlProp159.xml"/><Relationship Id="rId282" Type="http://schemas.openxmlformats.org/officeDocument/2006/relationships/ctrlProp" Target="../ctrlProps/ctrlProp341.xml"/><Relationship Id="rId338" Type="http://schemas.openxmlformats.org/officeDocument/2006/relationships/ctrlProp" Target="../ctrlProps/ctrlProp397.xml"/><Relationship Id="rId503" Type="http://schemas.openxmlformats.org/officeDocument/2006/relationships/ctrlProp" Target="../ctrlProps/ctrlProp562.xml"/><Relationship Id="rId545" Type="http://schemas.openxmlformats.org/officeDocument/2006/relationships/ctrlProp" Target="../ctrlProps/ctrlProp604.xml"/><Relationship Id="rId587" Type="http://schemas.openxmlformats.org/officeDocument/2006/relationships/ctrlProp" Target="../ctrlProps/ctrlProp646.xml"/><Relationship Id="rId8" Type="http://schemas.openxmlformats.org/officeDocument/2006/relationships/ctrlProp" Target="../ctrlProps/ctrlProp67.xml"/><Relationship Id="rId142" Type="http://schemas.openxmlformats.org/officeDocument/2006/relationships/ctrlProp" Target="../ctrlProps/ctrlProp201.xml"/><Relationship Id="rId184" Type="http://schemas.openxmlformats.org/officeDocument/2006/relationships/ctrlProp" Target="../ctrlProps/ctrlProp243.xml"/><Relationship Id="rId391" Type="http://schemas.openxmlformats.org/officeDocument/2006/relationships/ctrlProp" Target="../ctrlProps/ctrlProp450.xml"/><Relationship Id="rId405" Type="http://schemas.openxmlformats.org/officeDocument/2006/relationships/ctrlProp" Target="../ctrlProps/ctrlProp464.xml"/><Relationship Id="rId447" Type="http://schemas.openxmlformats.org/officeDocument/2006/relationships/ctrlProp" Target="../ctrlProps/ctrlProp506.xml"/><Relationship Id="rId612" Type="http://schemas.openxmlformats.org/officeDocument/2006/relationships/ctrlProp" Target="../ctrlProps/ctrlProp671.xml"/><Relationship Id="rId251" Type="http://schemas.openxmlformats.org/officeDocument/2006/relationships/ctrlProp" Target="../ctrlProps/ctrlProp310.xml"/><Relationship Id="rId489" Type="http://schemas.openxmlformats.org/officeDocument/2006/relationships/ctrlProp" Target="../ctrlProps/ctrlProp548.xml"/><Relationship Id="rId654" Type="http://schemas.openxmlformats.org/officeDocument/2006/relationships/ctrlProp" Target="../ctrlProps/ctrlProp713.xml"/><Relationship Id="rId46" Type="http://schemas.openxmlformats.org/officeDocument/2006/relationships/ctrlProp" Target="../ctrlProps/ctrlProp105.xml"/><Relationship Id="rId293" Type="http://schemas.openxmlformats.org/officeDocument/2006/relationships/ctrlProp" Target="../ctrlProps/ctrlProp352.xml"/><Relationship Id="rId307" Type="http://schemas.openxmlformats.org/officeDocument/2006/relationships/ctrlProp" Target="../ctrlProps/ctrlProp366.xml"/><Relationship Id="rId349" Type="http://schemas.openxmlformats.org/officeDocument/2006/relationships/ctrlProp" Target="../ctrlProps/ctrlProp408.xml"/><Relationship Id="rId514" Type="http://schemas.openxmlformats.org/officeDocument/2006/relationships/ctrlProp" Target="../ctrlProps/ctrlProp573.xml"/><Relationship Id="rId556" Type="http://schemas.openxmlformats.org/officeDocument/2006/relationships/ctrlProp" Target="../ctrlProps/ctrlProp615.xml"/><Relationship Id="rId88" Type="http://schemas.openxmlformats.org/officeDocument/2006/relationships/ctrlProp" Target="../ctrlProps/ctrlProp147.xml"/><Relationship Id="rId111" Type="http://schemas.openxmlformats.org/officeDocument/2006/relationships/ctrlProp" Target="../ctrlProps/ctrlProp170.xml"/><Relationship Id="rId153" Type="http://schemas.openxmlformats.org/officeDocument/2006/relationships/ctrlProp" Target="../ctrlProps/ctrlProp212.xml"/><Relationship Id="rId195" Type="http://schemas.openxmlformats.org/officeDocument/2006/relationships/ctrlProp" Target="../ctrlProps/ctrlProp254.xml"/><Relationship Id="rId209" Type="http://schemas.openxmlformats.org/officeDocument/2006/relationships/ctrlProp" Target="../ctrlProps/ctrlProp268.xml"/><Relationship Id="rId360" Type="http://schemas.openxmlformats.org/officeDocument/2006/relationships/ctrlProp" Target="../ctrlProps/ctrlProp419.xml"/><Relationship Id="rId416" Type="http://schemas.openxmlformats.org/officeDocument/2006/relationships/ctrlProp" Target="../ctrlProps/ctrlProp475.xml"/><Relationship Id="rId598" Type="http://schemas.openxmlformats.org/officeDocument/2006/relationships/ctrlProp" Target="../ctrlProps/ctrlProp657.xml"/><Relationship Id="rId220" Type="http://schemas.openxmlformats.org/officeDocument/2006/relationships/ctrlProp" Target="../ctrlProps/ctrlProp279.xml"/><Relationship Id="rId458" Type="http://schemas.openxmlformats.org/officeDocument/2006/relationships/ctrlProp" Target="../ctrlProps/ctrlProp517.xml"/><Relationship Id="rId623" Type="http://schemas.openxmlformats.org/officeDocument/2006/relationships/ctrlProp" Target="../ctrlProps/ctrlProp682.xml"/><Relationship Id="rId665" Type="http://schemas.openxmlformats.org/officeDocument/2006/relationships/ctrlProp" Target="../ctrlProps/ctrlProp724.xml"/><Relationship Id="rId15" Type="http://schemas.openxmlformats.org/officeDocument/2006/relationships/ctrlProp" Target="../ctrlProps/ctrlProp74.xml"/><Relationship Id="rId57" Type="http://schemas.openxmlformats.org/officeDocument/2006/relationships/ctrlProp" Target="../ctrlProps/ctrlProp116.xml"/><Relationship Id="rId262" Type="http://schemas.openxmlformats.org/officeDocument/2006/relationships/ctrlProp" Target="../ctrlProps/ctrlProp321.xml"/><Relationship Id="rId318" Type="http://schemas.openxmlformats.org/officeDocument/2006/relationships/ctrlProp" Target="../ctrlProps/ctrlProp377.xml"/><Relationship Id="rId525" Type="http://schemas.openxmlformats.org/officeDocument/2006/relationships/ctrlProp" Target="../ctrlProps/ctrlProp584.xml"/><Relationship Id="rId567" Type="http://schemas.openxmlformats.org/officeDocument/2006/relationships/ctrlProp" Target="../ctrlProps/ctrlProp626.xml"/><Relationship Id="rId99" Type="http://schemas.openxmlformats.org/officeDocument/2006/relationships/ctrlProp" Target="../ctrlProps/ctrlProp158.xml"/><Relationship Id="rId122" Type="http://schemas.openxmlformats.org/officeDocument/2006/relationships/ctrlProp" Target="../ctrlProps/ctrlProp181.xml"/><Relationship Id="rId164" Type="http://schemas.openxmlformats.org/officeDocument/2006/relationships/ctrlProp" Target="../ctrlProps/ctrlProp223.xml"/><Relationship Id="rId371" Type="http://schemas.openxmlformats.org/officeDocument/2006/relationships/ctrlProp" Target="../ctrlProps/ctrlProp430.xml"/><Relationship Id="rId427" Type="http://schemas.openxmlformats.org/officeDocument/2006/relationships/ctrlProp" Target="../ctrlProps/ctrlProp486.xml"/><Relationship Id="rId469" Type="http://schemas.openxmlformats.org/officeDocument/2006/relationships/ctrlProp" Target="../ctrlProps/ctrlProp528.xml"/><Relationship Id="rId634" Type="http://schemas.openxmlformats.org/officeDocument/2006/relationships/ctrlProp" Target="../ctrlProps/ctrlProp693.xml"/><Relationship Id="rId676" Type="http://schemas.openxmlformats.org/officeDocument/2006/relationships/ctrlProp" Target="../ctrlProps/ctrlProp735.xml"/><Relationship Id="rId26" Type="http://schemas.openxmlformats.org/officeDocument/2006/relationships/ctrlProp" Target="../ctrlProps/ctrlProp85.xml"/><Relationship Id="rId231" Type="http://schemas.openxmlformats.org/officeDocument/2006/relationships/ctrlProp" Target="../ctrlProps/ctrlProp290.xml"/><Relationship Id="rId273" Type="http://schemas.openxmlformats.org/officeDocument/2006/relationships/ctrlProp" Target="../ctrlProps/ctrlProp332.xml"/><Relationship Id="rId329" Type="http://schemas.openxmlformats.org/officeDocument/2006/relationships/ctrlProp" Target="../ctrlProps/ctrlProp388.xml"/><Relationship Id="rId480" Type="http://schemas.openxmlformats.org/officeDocument/2006/relationships/ctrlProp" Target="../ctrlProps/ctrlProp539.xml"/><Relationship Id="rId536" Type="http://schemas.openxmlformats.org/officeDocument/2006/relationships/ctrlProp" Target="../ctrlProps/ctrlProp595.xml"/><Relationship Id="rId68" Type="http://schemas.openxmlformats.org/officeDocument/2006/relationships/ctrlProp" Target="../ctrlProps/ctrlProp127.xml"/><Relationship Id="rId133" Type="http://schemas.openxmlformats.org/officeDocument/2006/relationships/ctrlProp" Target="../ctrlProps/ctrlProp192.xml"/><Relationship Id="rId175" Type="http://schemas.openxmlformats.org/officeDocument/2006/relationships/ctrlProp" Target="../ctrlProps/ctrlProp234.xml"/><Relationship Id="rId340" Type="http://schemas.openxmlformats.org/officeDocument/2006/relationships/ctrlProp" Target="../ctrlProps/ctrlProp399.xml"/><Relationship Id="rId578" Type="http://schemas.openxmlformats.org/officeDocument/2006/relationships/ctrlProp" Target="../ctrlProps/ctrlProp637.xml"/><Relationship Id="rId200" Type="http://schemas.openxmlformats.org/officeDocument/2006/relationships/ctrlProp" Target="../ctrlProps/ctrlProp259.xml"/><Relationship Id="rId382" Type="http://schemas.openxmlformats.org/officeDocument/2006/relationships/ctrlProp" Target="../ctrlProps/ctrlProp441.xml"/><Relationship Id="rId438" Type="http://schemas.openxmlformats.org/officeDocument/2006/relationships/ctrlProp" Target="../ctrlProps/ctrlProp497.xml"/><Relationship Id="rId603" Type="http://schemas.openxmlformats.org/officeDocument/2006/relationships/ctrlProp" Target="../ctrlProps/ctrlProp662.xml"/><Relationship Id="rId645" Type="http://schemas.openxmlformats.org/officeDocument/2006/relationships/ctrlProp" Target="../ctrlProps/ctrlProp704.xml"/><Relationship Id="rId242" Type="http://schemas.openxmlformats.org/officeDocument/2006/relationships/ctrlProp" Target="../ctrlProps/ctrlProp301.xml"/><Relationship Id="rId284" Type="http://schemas.openxmlformats.org/officeDocument/2006/relationships/ctrlProp" Target="../ctrlProps/ctrlProp343.xml"/><Relationship Id="rId491" Type="http://schemas.openxmlformats.org/officeDocument/2006/relationships/ctrlProp" Target="../ctrlProps/ctrlProp550.xml"/><Relationship Id="rId505" Type="http://schemas.openxmlformats.org/officeDocument/2006/relationships/ctrlProp" Target="../ctrlProps/ctrlProp564.xml"/><Relationship Id="rId37" Type="http://schemas.openxmlformats.org/officeDocument/2006/relationships/ctrlProp" Target="../ctrlProps/ctrlProp96.xml"/><Relationship Id="rId79" Type="http://schemas.openxmlformats.org/officeDocument/2006/relationships/ctrlProp" Target="../ctrlProps/ctrlProp138.xml"/><Relationship Id="rId102" Type="http://schemas.openxmlformats.org/officeDocument/2006/relationships/ctrlProp" Target="../ctrlProps/ctrlProp161.xml"/><Relationship Id="rId144" Type="http://schemas.openxmlformats.org/officeDocument/2006/relationships/ctrlProp" Target="../ctrlProps/ctrlProp203.xml"/><Relationship Id="rId547" Type="http://schemas.openxmlformats.org/officeDocument/2006/relationships/ctrlProp" Target="../ctrlProps/ctrlProp606.xml"/><Relationship Id="rId589" Type="http://schemas.openxmlformats.org/officeDocument/2006/relationships/ctrlProp" Target="../ctrlProps/ctrlProp648.xml"/><Relationship Id="rId90" Type="http://schemas.openxmlformats.org/officeDocument/2006/relationships/ctrlProp" Target="../ctrlProps/ctrlProp149.xml"/><Relationship Id="rId186" Type="http://schemas.openxmlformats.org/officeDocument/2006/relationships/ctrlProp" Target="../ctrlProps/ctrlProp245.xml"/><Relationship Id="rId351" Type="http://schemas.openxmlformats.org/officeDocument/2006/relationships/ctrlProp" Target="../ctrlProps/ctrlProp410.xml"/><Relationship Id="rId393" Type="http://schemas.openxmlformats.org/officeDocument/2006/relationships/ctrlProp" Target="../ctrlProps/ctrlProp452.xml"/><Relationship Id="rId407" Type="http://schemas.openxmlformats.org/officeDocument/2006/relationships/ctrlProp" Target="../ctrlProps/ctrlProp466.xml"/><Relationship Id="rId449" Type="http://schemas.openxmlformats.org/officeDocument/2006/relationships/ctrlProp" Target="../ctrlProps/ctrlProp508.xml"/><Relationship Id="rId614" Type="http://schemas.openxmlformats.org/officeDocument/2006/relationships/ctrlProp" Target="../ctrlProps/ctrlProp673.xml"/><Relationship Id="rId656" Type="http://schemas.openxmlformats.org/officeDocument/2006/relationships/ctrlProp" Target="../ctrlProps/ctrlProp715.xml"/><Relationship Id="rId211" Type="http://schemas.openxmlformats.org/officeDocument/2006/relationships/ctrlProp" Target="../ctrlProps/ctrlProp270.xml"/><Relationship Id="rId253" Type="http://schemas.openxmlformats.org/officeDocument/2006/relationships/ctrlProp" Target="../ctrlProps/ctrlProp312.xml"/><Relationship Id="rId295" Type="http://schemas.openxmlformats.org/officeDocument/2006/relationships/ctrlProp" Target="../ctrlProps/ctrlProp354.xml"/><Relationship Id="rId309" Type="http://schemas.openxmlformats.org/officeDocument/2006/relationships/ctrlProp" Target="../ctrlProps/ctrlProp368.xml"/><Relationship Id="rId460" Type="http://schemas.openxmlformats.org/officeDocument/2006/relationships/ctrlProp" Target="../ctrlProps/ctrlProp519.xml"/><Relationship Id="rId516" Type="http://schemas.openxmlformats.org/officeDocument/2006/relationships/ctrlProp" Target="../ctrlProps/ctrlProp575.xml"/><Relationship Id="rId48" Type="http://schemas.openxmlformats.org/officeDocument/2006/relationships/ctrlProp" Target="../ctrlProps/ctrlProp107.xml"/><Relationship Id="rId113" Type="http://schemas.openxmlformats.org/officeDocument/2006/relationships/ctrlProp" Target="../ctrlProps/ctrlProp172.xml"/><Relationship Id="rId320" Type="http://schemas.openxmlformats.org/officeDocument/2006/relationships/ctrlProp" Target="../ctrlProps/ctrlProp379.xml"/><Relationship Id="rId558" Type="http://schemas.openxmlformats.org/officeDocument/2006/relationships/ctrlProp" Target="../ctrlProps/ctrlProp617.xml"/><Relationship Id="rId155" Type="http://schemas.openxmlformats.org/officeDocument/2006/relationships/ctrlProp" Target="../ctrlProps/ctrlProp214.xml"/><Relationship Id="rId197" Type="http://schemas.openxmlformats.org/officeDocument/2006/relationships/ctrlProp" Target="../ctrlProps/ctrlProp256.xml"/><Relationship Id="rId362" Type="http://schemas.openxmlformats.org/officeDocument/2006/relationships/ctrlProp" Target="../ctrlProps/ctrlProp421.xml"/><Relationship Id="rId418" Type="http://schemas.openxmlformats.org/officeDocument/2006/relationships/ctrlProp" Target="../ctrlProps/ctrlProp477.xml"/><Relationship Id="rId625" Type="http://schemas.openxmlformats.org/officeDocument/2006/relationships/ctrlProp" Target="../ctrlProps/ctrlProp684.xml"/><Relationship Id="rId222" Type="http://schemas.openxmlformats.org/officeDocument/2006/relationships/ctrlProp" Target="../ctrlProps/ctrlProp281.xml"/><Relationship Id="rId264" Type="http://schemas.openxmlformats.org/officeDocument/2006/relationships/ctrlProp" Target="../ctrlProps/ctrlProp323.xml"/><Relationship Id="rId471" Type="http://schemas.openxmlformats.org/officeDocument/2006/relationships/ctrlProp" Target="../ctrlProps/ctrlProp530.xml"/><Relationship Id="rId667" Type="http://schemas.openxmlformats.org/officeDocument/2006/relationships/ctrlProp" Target="../ctrlProps/ctrlProp726.xml"/><Relationship Id="rId17" Type="http://schemas.openxmlformats.org/officeDocument/2006/relationships/ctrlProp" Target="../ctrlProps/ctrlProp76.xml"/><Relationship Id="rId59" Type="http://schemas.openxmlformats.org/officeDocument/2006/relationships/ctrlProp" Target="../ctrlProps/ctrlProp118.xml"/><Relationship Id="rId124" Type="http://schemas.openxmlformats.org/officeDocument/2006/relationships/ctrlProp" Target="../ctrlProps/ctrlProp183.xml"/><Relationship Id="rId527" Type="http://schemas.openxmlformats.org/officeDocument/2006/relationships/ctrlProp" Target="../ctrlProps/ctrlProp586.xml"/><Relationship Id="rId569" Type="http://schemas.openxmlformats.org/officeDocument/2006/relationships/ctrlProp" Target="../ctrlProps/ctrlProp628.xml"/><Relationship Id="rId70" Type="http://schemas.openxmlformats.org/officeDocument/2006/relationships/ctrlProp" Target="../ctrlProps/ctrlProp129.xml"/><Relationship Id="rId166" Type="http://schemas.openxmlformats.org/officeDocument/2006/relationships/ctrlProp" Target="../ctrlProps/ctrlProp225.xml"/><Relationship Id="rId331" Type="http://schemas.openxmlformats.org/officeDocument/2006/relationships/ctrlProp" Target="../ctrlProps/ctrlProp390.xml"/><Relationship Id="rId373" Type="http://schemas.openxmlformats.org/officeDocument/2006/relationships/ctrlProp" Target="../ctrlProps/ctrlProp432.xml"/><Relationship Id="rId429" Type="http://schemas.openxmlformats.org/officeDocument/2006/relationships/ctrlProp" Target="../ctrlProps/ctrlProp488.xml"/><Relationship Id="rId580" Type="http://schemas.openxmlformats.org/officeDocument/2006/relationships/ctrlProp" Target="../ctrlProps/ctrlProp639.xml"/><Relationship Id="rId636" Type="http://schemas.openxmlformats.org/officeDocument/2006/relationships/ctrlProp" Target="../ctrlProps/ctrlProp695.xml"/><Relationship Id="rId1" Type="http://schemas.openxmlformats.org/officeDocument/2006/relationships/printerSettings" Target="../printerSettings/printerSettings5.bin"/><Relationship Id="rId233" Type="http://schemas.openxmlformats.org/officeDocument/2006/relationships/ctrlProp" Target="../ctrlProps/ctrlProp292.xml"/><Relationship Id="rId440" Type="http://schemas.openxmlformats.org/officeDocument/2006/relationships/ctrlProp" Target="../ctrlProps/ctrlProp499.xml"/><Relationship Id="rId678" Type="http://schemas.openxmlformats.org/officeDocument/2006/relationships/ctrlProp" Target="../ctrlProps/ctrlProp737.xml"/><Relationship Id="rId28" Type="http://schemas.openxmlformats.org/officeDocument/2006/relationships/ctrlProp" Target="../ctrlProps/ctrlProp87.xml"/><Relationship Id="rId275" Type="http://schemas.openxmlformats.org/officeDocument/2006/relationships/ctrlProp" Target="../ctrlProps/ctrlProp334.xml"/><Relationship Id="rId300" Type="http://schemas.openxmlformats.org/officeDocument/2006/relationships/ctrlProp" Target="../ctrlProps/ctrlProp359.xml"/><Relationship Id="rId482" Type="http://schemas.openxmlformats.org/officeDocument/2006/relationships/ctrlProp" Target="../ctrlProps/ctrlProp541.xml"/><Relationship Id="rId538" Type="http://schemas.openxmlformats.org/officeDocument/2006/relationships/ctrlProp" Target="../ctrlProps/ctrlProp597.xml"/><Relationship Id="rId81" Type="http://schemas.openxmlformats.org/officeDocument/2006/relationships/ctrlProp" Target="../ctrlProps/ctrlProp140.xml"/><Relationship Id="rId135" Type="http://schemas.openxmlformats.org/officeDocument/2006/relationships/ctrlProp" Target="../ctrlProps/ctrlProp194.xml"/><Relationship Id="rId177" Type="http://schemas.openxmlformats.org/officeDocument/2006/relationships/ctrlProp" Target="../ctrlProps/ctrlProp236.xml"/><Relationship Id="rId342" Type="http://schemas.openxmlformats.org/officeDocument/2006/relationships/ctrlProp" Target="../ctrlProps/ctrlProp401.xml"/><Relationship Id="rId384" Type="http://schemas.openxmlformats.org/officeDocument/2006/relationships/ctrlProp" Target="../ctrlProps/ctrlProp443.xml"/><Relationship Id="rId591" Type="http://schemas.openxmlformats.org/officeDocument/2006/relationships/ctrlProp" Target="../ctrlProps/ctrlProp650.xml"/><Relationship Id="rId605" Type="http://schemas.openxmlformats.org/officeDocument/2006/relationships/ctrlProp" Target="../ctrlProps/ctrlProp664.xml"/><Relationship Id="rId202" Type="http://schemas.openxmlformats.org/officeDocument/2006/relationships/ctrlProp" Target="../ctrlProps/ctrlProp261.xml"/><Relationship Id="rId244" Type="http://schemas.openxmlformats.org/officeDocument/2006/relationships/ctrlProp" Target="../ctrlProps/ctrlProp303.xml"/><Relationship Id="rId647" Type="http://schemas.openxmlformats.org/officeDocument/2006/relationships/ctrlProp" Target="../ctrlProps/ctrlProp706.xml"/><Relationship Id="rId39" Type="http://schemas.openxmlformats.org/officeDocument/2006/relationships/ctrlProp" Target="../ctrlProps/ctrlProp98.xml"/><Relationship Id="rId286" Type="http://schemas.openxmlformats.org/officeDocument/2006/relationships/ctrlProp" Target="../ctrlProps/ctrlProp345.xml"/><Relationship Id="rId451" Type="http://schemas.openxmlformats.org/officeDocument/2006/relationships/ctrlProp" Target="../ctrlProps/ctrlProp510.xml"/><Relationship Id="rId493" Type="http://schemas.openxmlformats.org/officeDocument/2006/relationships/ctrlProp" Target="../ctrlProps/ctrlProp552.xml"/><Relationship Id="rId507" Type="http://schemas.openxmlformats.org/officeDocument/2006/relationships/ctrlProp" Target="../ctrlProps/ctrlProp566.xml"/><Relationship Id="rId549" Type="http://schemas.openxmlformats.org/officeDocument/2006/relationships/ctrlProp" Target="../ctrlProps/ctrlProp608.xml"/><Relationship Id="rId50" Type="http://schemas.openxmlformats.org/officeDocument/2006/relationships/ctrlProp" Target="../ctrlProps/ctrlProp109.xml"/><Relationship Id="rId104" Type="http://schemas.openxmlformats.org/officeDocument/2006/relationships/ctrlProp" Target="../ctrlProps/ctrlProp163.xml"/><Relationship Id="rId146" Type="http://schemas.openxmlformats.org/officeDocument/2006/relationships/ctrlProp" Target="../ctrlProps/ctrlProp205.xml"/><Relationship Id="rId188" Type="http://schemas.openxmlformats.org/officeDocument/2006/relationships/ctrlProp" Target="../ctrlProps/ctrlProp247.xml"/><Relationship Id="rId311" Type="http://schemas.openxmlformats.org/officeDocument/2006/relationships/ctrlProp" Target="../ctrlProps/ctrlProp370.xml"/><Relationship Id="rId353" Type="http://schemas.openxmlformats.org/officeDocument/2006/relationships/ctrlProp" Target="../ctrlProps/ctrlProp412.xml"/><Relationship Id="rId395" Type="http://schemas.openxmlformats.org/officeDocument/2006/relationships/ctrlProp" Target="../ctrlProps/ctrlProp454.xml"/><Relationship Id="rId409" Type="http://schemas.openxmlformats.org/officeDocument/2006/relationships/ctrlProp" Target="../ctrlProps/ctrlProp468.xml"/><Relationship Id="rId560" Type="http://schemas.openxmlformats.org/officeDocument/2006/relationships/ctrlProp" Target="../ctrlProps/ctrlProp61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54.xml"/><Relationship Id="rId299" Type="http://schemas.openxmlformats.org/officeDocument/2006/relationships/ctrlProp" Target="../ctrlProps/ctrlProp1036.xml"/><Relationship Id="rId303" Type="http://schemas.openxmlformats.org/officeDocument/2006/relationships/ctrlProp" Target="../ctrlProps/ctrlProp1040.xml"/><Relationship Id="rId21" Type="http://schemas.openxmlformats.org/officeDocument/2006/relationships/ctrlProp" Target="../ctrlProps/ctrlProp758.xml"/><Relationship Id="rId42" Type="http://schemas.openxmlformats.org/officeDocument/2006/relationships/ctrlProp" Target="../ctrlProps/ctrlProp779.xml"/><Relationship Id="rId63" Type="http://schemas.openxmlformats.org/officeDocument/2006/relationships/ctrlProp" Target="../ctrlProps/ctrlProp800.xml"/><Relationship Id="rId84" Type="http://schemas.openxmlformats.org/officeDocument/2006/relationships/ctrlProp" Target="../ctrlProps/ctrlProp821.xml"/><Relationship Id="rId138" Type="http://schemas.openxmlformats.org/officeDocument/2006/relationships/ctrlProp" Target="../ctrlProps/ctrlProp875.xml"/><Relationship Id="rId159" Type="http://schemas.openxmlformats.org/officeDocument/2006/relationships/ctrlProp" Target="../ctrlProps/ctrlProp896.xml"/><Relationship Id="rId324" Type="http://schemas.openxmlformats.org/officeDocument/2006/relationships/ctrlProp" Target="../ctrlProps/ctrlProp1061.xml"/><Relationship Id="rId345" Type="http://schemas.openxmlformats.org/officeDocument/2006/relationships/ctrlProp" Target="../ctrlProps/ctrlProp1082.xml"/><Relationship Id="rId170" Type="http://schemas.openxmlformats.org/officeDocument/2006/relationships/ctrlProp" Target="../ctrlProps/ctrlProp907.xml"/><Relationship Id="rId191" Type="http://schemas.openxmlformats.org/officeDocument/2006/relationships/ctrlProp" Target="../ctrlProps/ctrlProp928.xml"/><Relationship Id="rId205" Type="http://schemas.openxmlformats.org/officeDocument/2006/relationships/ctrlProp" Target="../ctrlProps/ctrlProp942.xml"/><Relationship Id="rId226" Type="http://schemas.openxmlformats.org/officeDocument/2006/relationships/ctrlProp" Target="../ctrlProps/ctrlProp963.xml"/><Relationship Id="rId247" Type="http://schemas.openxmlformats.org/officeDocument/2006/relationships/ctrlProp" Target="../ctrlProps/ctrlProp984.xml"/><Relationship Id="rId107" Type="http://schemas.openxmlformats.org/officeDocument/2006/relationships/ctrlProp" Target="../ctrlProps/ctrlProp844.xml"/><Relationship Id="rId268" Type="http://schemas.openxmlformats.org/officeDocument/2006/relationships/ctrlProp" Target="../ctrlProps/ctrlProp1005.xml"/><Relationship Id="rId289" Type="http://schemas.openxmlformats.org/officeDocument/2006/relationships/ctrlProp" Target="../ctrlProps/ctrlProp1026.xml"/><Relationship Id="rId11" Type="http://schemas.openxmlformats.org/officeDocument/2006/relationships/ctrlProp" Target="../ctrlProps/ctrlProp748.xml"/><Relationship Id="rId32" Type="http://schemas.openxmlformats.org/officeDocument/2006/relationships/ctrlProp" Target="../ctrlProps/ctrlProp769.xml"/><Relationship Id="rId53" Type="http://schemas.openxmlformats.org/officeDocument/2006/relationships/ctrlProp" Target="../ctrlProps/ctrlProp790.xml"/><Relationship Id="rId74" Type="http://schemas.openxmlformats.org/officeDocument/2006/relationships/ctrlProp" Target="../ctrlProps/ctrlProp811.xml"/><Relationship Id="rId128" Type="http://schemas.openxmlformats.org/officeDocument/2006/relationships/ctrlProp" Target="../ctrlProps/ctrlProp865.xml"/><Relationship Id="rId149" Type="http://schemas.openxmlformats.org/officeDocument/2006/relationships/ctrlProp" Target="../ctrlProps/ctrlProp886.xml"/><Relationship Id="rId314" Type="http://schemas.openxmlformats.org/officeDocument/2006/relationships/ctrlProp" Target="../ctrlProps/ctrlProp1051.xml"/><Relationship Id="rId335" Type="http://schemas.openxmlformats.org/officeDocument/2006/relationships/ctrlProp" Target="../ctrlProps/ctrlProp1072.xml"/><Relationship Id="rId5" Type="http://schemas.openxmlformats.org/officeDocument/2006/relationships/ctrlProp" Target="../ctrlProps/ctrlProp742.xml"/><Relationship Id="rId95" Type="http://schemas.openxmlformats.org/officeDocument/2006/relationships/ctrlProp" Target="../ctrlProps/ctrlProp832.xml"/><Relationship Id="rId160" Type="http://schemas.openxmlformats.org/officeDocument/2006/relationships/ctrlProp" Target="../ctrlProps/ctrlProp897.xml"/><Relationship Id="rId181" Type="http://schemas.openxmlformats.org/officeDocument/2006/relationships/ctrlProp" Target="../ctrlProps/ctrlProp918.xml"/><Relationship Id="rId216" Type="http://schemas.openxmlformats.org/officeDocument/2006/relationships/ctrlProp" Target="../ctrlProps/ctrlProp953.xml"/><Relationship Id="rId237" Type="http://schemas.openxmlformats.org/officeDocument/2006/relationships/ctrlProp" Target="../ctrlProps/ctrlProp974.xml"/><Relationship Id="rId258" Type="http://schemas.openxmlformats.org/officeDocument/2006/relationships/ctrlProp" Target="../ctrlProps/ctrlProp995.xml"/><Relationship Id="rId279" Type="http://schemas.openxmlformats.org/officeDocument/2006/relationships/ctrlProp" Target="../ctrlProps/ctrlProp1016.xml"/><Relationship Id="rId22" Type="http://schemas.openxmlformats.org/officeDocument/2006/relationships/ctrlProp" Target="../ctrlProps/ctrlProp759.xml"/><Relationship Id="rId43" Type="http://schemas.openxmlformats.org/officeDocument/2006/relationships/ctrlProp" Target="../ctrlProps/ctrlProp780.xml"/><Relationship Id="rId64" Type="http://schemas.openxmlformats.org/officeDocument/2006/relationships/ctrlProp" Target="../ctrlProps/ctrlProp801.xml"/><Relationship Id="rId118" Type="http://schemas.openxmlformats.org/officeDocument/2006/relationships/ctrlProp" Target="../ctrlProps/ctrlProp855.xml"/><Relationship Id="rId139" Type="http://schemas.openxmlformats.org/officeDocument/2006/relationships/ctrlProp" Target="../ctrlProps/ctrlProp876.xml"/><Relationship Id="rId290" Type="http://schemas.openxmlformats.org/officeDocument/2006/relationships/ctrlProp" Target="../ctrlProps/ctrlProp1027.xml"/><Relationship Id="rId304" Type="http://schemas.openxmlformats.org/officeDocument/2006/relationships/ctrlProp" Target="../ctrlProps/ctrlProp1041.xml"/><Relationship Id="rId325" Type="http://schemas.openxmlformats.org/officeDocument/2006/relationships/ctrlProp" Target="../ctrlProps/ctrlProp1062.xml"/><Relationship Id="rId346" Type="http://schemas.openxmlformats.org/officeDocument/2006/relationships/ctrlProp" Target="../ctrlProps/ctrlProp1083.xml"/><Relationship Id="rId85" Type="http://schemas.openxmlformats.org/officeDocument/2006/relationships/ctrlProp" Target="../ctrlProps/ctrlProp822.xml"/><Relationship Id="rId150" Type="http://schemas.openxmlformats.org/officeDocument/2006/relationships/ctrlProp" Target="../ctrlProps/ctrlProp887.xml"/><Relationship Id="rId171" Type="http://schemas.openxmlformats.org/officeDocument/2006/relationships/ctrlProp" Target="../ctrlProps/ctrlProp908.xml"/><Relationship Id="rId192" Type="http://schemas.openxmlformats.org/officeDocument/2006/relationships/ctrlProp" Target="../ctrlProps/ctrlProp929.xml"/><Relationship Id="rId206" Type="http://schemas.openxmlformats.org/officeDocument/2006/relationships/ctrlProp" Target="../ctrlProps/ctrlProp943.xml"/><Relationship Id="rId227" Type="http://schemas.openxmlformats.org/officeDocument/2006/relationships/ctrlProp" Target="../ctrlProps/ctrlProp964.xml"/><Relationship Id="rId248" Type="http://schemas.openxmlformats.org/officeDocument/2006/relationships/ctrlProp" Target="../ctrlProps/ctrlProp985.xml"/><Relationship Id="rId269" Type="http://schemas.openxmlformats.org/officeDocument/2006/relationships/ctrlProp" Target="../ctrlProps/ctrlProp1006.xml"/><Relationship Id="rId12" Type="http://schemas.openxmlformats.org/officeDocument/2006/relationships/ctrlProp" Target="../ctrlProps/ctrlProp749.xml"/><Relationship Id="rId33" Type="http://schemas.openxmlformats.org/officeDocument/2006/relationships/ctrlProp" Target="../ctrlProps/ctrlProp770.xml"/><Relationship Id="rId108" Type="http://schemas.openxmlformats.org/officeDocument/2006/relationships/ctrlProp" Target="../ctrlProps/ctrlProp845.xml"/><Relationship Id="rId129" Type="http://schemas.openxmlformats.org/officeDocument/2006/relationships/ctrlProp" Target="../ctrlProps/ctrlProp866.xml"/><Relationship Id="rId280" Type="http://schemas.openxmlformats.org/officeDocument/2006/relationships/ctrlProp" Target="../ctrlProps/ctrlProp1017.xml"/><Relationship Id="rId315" Type="http://schemas.openxmlformats.org/officeDocument/2006/relationships/ctrlProp" Target="../ctrlProps/ctrlProp1052.xml"/><Relationship Id="rId336" Type="http://schemas.openxmlformats.org/officeDocument/2006/relationships/ctrlProp" Target="../ctrlProps/ctrlProp1073.xml"/><Relationship Id="rId54" Type="http://schemas.openxmlformats.org/officeDocument/2006/relationships/ctrlProp" Target="../ctrlProps/ctrlProp791.xml"/><Relationship Id="rId75" Type="http://schemas.openxmlformats.org/officeDocument/2006/relationships/ctrlProp" Target="../ctrlProps/ctrlProp812.xml"/><Relationship Id="rId96" Type="http://schemas.openxmlformats.org/officeDocument/2006/relationships/ctrlProp" Target="../ctrlProps/ctrlProp833.xml"/><Relationship Id="rId140" Type="http://schemas.openxmlformats.org/officeDocument/2006/relationships/ctrlProp" Target="../ctrlProps/ctrlProp877.xml"/><Relationship Id="rId161" Type="http://schemas.openxmlformats.org/officeDocument/2006/relationships/ctrlProp" Target="../ctrlProps/ctrlProp898.xml"/><Relationship Id="rId182" Type="http://schemas.openxmlformats.org/officeDocument/2006/relationships/ctrlProp" Target="../ctrlProps/ctrlProp919.xml"/><Relationship Id="rId217" Type="http://schemas.openxmlformats.org/officeDocument/2006/relationships/ctrlProp" Target="../ctrlProps/ctrlProp954.xml"/><Relationship Id="rId6" Type="http://schemas.openxmlformats.org/officeDocument/2006/relationships/ctrlProp" Target="../ctrlProps/ctrlProp743.xml"/><Relationship Id="rId238" Type="http://schemas.openxmlformats.org/officeDocument/2006/relationships/ctrlProp" Target="../ctrlProps/ctrlProp975.xml"/><Relationship Id="rId259" Type="http://schemas.openxmlformats.org/officeDocument/2006/relationships/ctrlProp" Target="../ctrlProps/ctrlProp996.xml"/><Relationship Id="rId23" Type="http://schemas.openxmlformats.org/officeDocument/2006/relationships/ctrlProp" Target="../ctrlProps/ctrlProp760.xml"/><Relationship Id="rId119" Type="http://schemas.openxmlformats.org/officeDocument/2006/relationships/ctrlProp" Target="../ctrlProps/ctrlProp856.xml"/><Relationship Id="rId270" Type="http://schemas.openxmlformats.org/officeDocument/2006/relationships/ctrlProp" Target="../ctrlProps/ctrlProp1007.xml"/><Relationship Id="rId291" Type="http://schemas.openxmlformats.org/officeDocument/2006/relationships/ctrlProp" Target="../ctrlProps/ctrlProp1028.xml"/><Relationship Id="rId305" Type="http://schemas.openxmlformats.org/officeDocument/2006/relationships/ctrlProp" Target="../ctrlProps/ctrlProp1042.xml"/><Relationship Id="rId326" Type="http://schemas.openxmlformats.org/officeDocument/2006/relationships/ctrlProp" Target="../ctrlProps/ctrlProp1063.xml"/><Relationship Id="rId347" Type="http://schemas.openxmlformats.org/officeDocument/2006/relationships/ctrlProp" Target="../ctrlProps/ctrlProp1084.xml"/><Relationship Id="rId44" Type="http://schemas.openxmlformats.org/officeDocument/2006/relationships/ctrlProp" Target="../ctrlProps/ctrlProp781.xml"/><Relationship Id="rId65" Type="http://schemas.openxmlformats.org/officeDocument/2006/relationships/ctrlProp" Target="../ctrlProps/ctrlProp802.xml"/><Relationship Id="rId86" Type="http://schemas.openxmlformats.org/officeDocument/2006/relationships/ctrlProp" Target="../ctrlProps/ctrlProp823.xml"/><Relationship Id="rId130" Type="http://schemas.openxmlformats.org/officeDocument/2006/relationships/ctrlProp" Target="../ctrlProps/ctrlProp867.xml"/><Relationship Id="rId151" Type="http://schemas.openxmlformats.org/officeDocument/2006/relationships/ctrlProp" Target="../ctrlProps/ctrlProp888.xml"/><Relationship Id="rId172" Type="http://schemas.openxmlformats.org/officeDocument/2006/relationships/ctrlProp" Target="../ctrlProps/ctrlProp909.xml"/><Relationship Id="rId193" Type="http://schemas.openxmlformats.org/officeDocument/2006/relationships/ctrlProp" Target="../ctrlProps/ctrlProp930.xml"/><Relationship Id="rId207" Type="http://schemas.openxmlformats.org/officeDocument/2006/relationships/ctrlProp" Target="../ctrlProps/ctrlProp944.xml"/><Relationship Id="rId228" Type="http://schemas.openxmlformats.org/officeDocument/2006/relationships/ctrlProp" Target="../ctrlProps/ctrlProp965.xml"/><Relationship Id="rId249" Type="http://schemas.openxmlformats.org/officeDocument/2006/relationships/ctrlProp" Target="../ctrlProps/ctrlProp986.xml"/><Relationship Id="rId13" Type="http://schemas.openxmlformats.org/officeDocument/2006/relationships/ctrlProp" Target="../ctrlProps/ctrlProp750.xml"/><Relationship Id="rId109" Type="http://schemas.openxmlformats.org/officeDocument/2006/relationships/ctrlProp" Target="../ctrlProps/ctrlProp846.xml"/><Relationship Id="rId260" Type="http://schemas.openxmlformats.org/officeDocument/2006/relationships/ctrlProp" Target="../ctrlProps/ctrlProp997.xml"/><Relationship Id="rId281" Type="http://schemas.openxmlformats.org/officeDocument/2006/relationships/ctrlProp" Target="../ctrlProps/ctrlProp1018.xml"/><Relationship Id="rId316" Type="http://schemas.openxmlformats.org/officeDocument/2006/relationships/ctrlProp" Target="../ctrlProps/ctrlProp1053.xml"/><Relationship Id="rId337" Type="http://schemas.openxmlformats.org/officeDocument/2006/relationships/ctrlProp" Target="../ctrlProps/ctrlProp1074.xml"/><Relationship Id="rId34" Type="http://schemas.openxmlformats.org/officeDocument/2006/relationships/ctrlProp" Target="../ctrlProps/ctrlProp771.xml"/><Relationship Id="rId55" Type="http://schemas.openxmlformats.org/officeDocument/2006/relationships/ctrlProp" Target="../ctrlProps/ctrlProp792.xml"/><Relationship Id="rId76" Type="http://schemas.openxmlformats.org/officeDocument/2006/relationships/ctrlProp" Target="../ctrlProps/ctrlProp813.xml"/><Relationship Id="rId97" Type="http://schemas.openxmlformats.org/officeDocument/2006/relationships/ctrlProp" Target="../ctrlProps/ctrlProp834.xml"/><Relationship Id="rId120" Type="http://schemas.openxmlformats.org/officeDocument/2006/relationships/ctrlProp" Target="../ctrlProps/ctrlProp857.xml"/><Relationship Id="rId141" Type="http://schemas.openxmlformats.org/officeDocument/2006/relationships/ctrlProp" Target="../ctrlProps/ctrlProp878.xml"/><Relationship Id="rId7" Type="http://schemas.openxmlformats.org/officeDocument/2006/relationships/ctrlProp" Target="../ctrlProps/ctrlProp744.xml"/><Relationship Id="rId162" Type="http://schemas.openxmlformats.org/officeDocument/2006/relationships/ctrlProp" Target="../ctrlProps/ctrlProp899.xml"/><Relationship Id="rId183" Type="http://schemas.openxmlformats.org/officeDocument/2006/relationships/ctrlProp" Target="../ctrlProps/ctrlProp920.xml"/><Relationship Id="rId218" Type="http://schemas.openxmlformats.org/officeDocument/2006/relationships/ctrlProp" Target="../ctrlProps/ctrlProp955.xml"/><Relationship Id="rId239" Type="http://schemas.openxmlformats.org/officeDocument/2006/relationships/ctrlProp" Target="../ctrlProps/ctrlProp976.xml"/><Relationship Id="rId250" Type="http://schemas.openxmlformats.org/officeDocument/2006/relationships/ctrlProp" Target="../ctrlProps/ctrlProp987.xml"/><Relationship Id="rId271" Type="http://schemas.openxmlformats.org/officeDocument/2006/relationships/ctrlProp" Target="../ctrlProps/ctrlProp1008.xml"/><Relationship Id="rId292" Type="http://schemas.openxmlformats.org/officeDocument/2006/relationships/ctrlProp" Target="../ctrlProps/ctrlProp1029.xml"/><Relationship Id="rId306" Type="http://schemas.openxmlformats.org/officeDocument/2006/relationships/ctrlProp" Target="../ctrlProps/ctrlProp1043.xml"/><Relationship Id="rId24" Type="http://schemas.openxmlformats.org/officeDocument/2006/relationships/ctrlProp" Target="../ctrlProps/ctrlProp761.xml"/><Relationship Id="rId45" Type="http://schemas.openxmlformats.org/officeDocument/2006/relationships/ctrlProp" Target="../ctrlProps/ctrlProp782.xml"/><Relationship Id="rId66" Type="http://schemas.openxmlformats.org/officeDocument/2006/relationships/ctrlProp" Target="../ctrlProps/ctrlProp803.xml"/><Relationship Id="rId87" Type="http://schemas.openxmlformats.org/officeDocument/2006/relationships/ctrlProp" Target="../ctrlProps/ctrlProp824.xml"/><Relationship Id="rId110" Type="http://schemas.openxmlformats.org/officeDocument/2006/relationships/ctrlProp" Target="../ctrlProps/ctrlProp847.xml"/><Relationship Id="rId131" Type="http://schemas.openxmlformats.org/officeDocument/2006/relationships/ctrlProp" Target="../ctrlProps/ctrlProp868.xml"/><Relationship Id="rId327" Type="http://schemas.openxmlformats.org/officeDocument/2006/relationships/ctrlProp" Target="../ctrlProps/ctrlProp1064.xml"/><Relationship Id="rId348" Type="http://schemas.openxmlformats.org/officeDocument/2006/relationships/ctrlProp" Target="../ctrlProps/ctrlProp1085.xml"/><Relationship Id="rId152" Type="http://schemas.openxmlformats.org/officeDocument/2006/relationships/ctrlProp" Target="../ctrlProps/ctrlProp889.xml"/><Relationship Id="rId173" Type="http://schemas.openxmlformats.org/officeDocument/2006/relationships/ctrlProp" Target="../ctrlProps/ctrlProp910.xml"/><Relationship Id="rId194" Type="http://schemas.openxmlformats.org/officeDocument/2006/relationships/ctrlProp" Target="../ctrlProps/ctrlProp931.xml"/><Relationship Id="rId208" Type="http://schemas.openxmlformats.org/officeDocument/2006/relationships/ctrlProp" Target="../ctrlProps/ctrlProp945.xml"/><Relationship Id="rId229" Type="http://schemas.openxmlformats.org/officeDocument/2006/relationships/ctrlProp" Target="../ctrlProps/ctrlProp966.xml"/><Relationship Id="rId240" Type="http://schemas.openxmlformats.org/officeDocument/2006/relationships/ctrlProp" Target="../ctrlProps/ctrlProp977.xml"/><Relationship Id="rId261" Type="http://schemas.openxmlformats.org/officeDocument/2006/relationships/ctrlProp" Target="../ctrlProps/ctrlProp998.xml"/><Relationship Id="rId14" Type="http://schemas.openxmlformats.org/officeDocument/2006/relationships/ctrlProp" Target="../ctrlProps/ctrlProp751.xml"/><Relationship Id="rId35" Type="http://schemas.openxmlformats.org/officeDocument/2006/relationships/ctrlProp" Target="../ctrlProps/ctrlProp772.xml"/><Relationship Id="rId56" Type="http://schemas.openxmlformats.org/officeDocument/2006/relationships/ctrlProp" Target="../ctrlProps/ctrlProp793.xml"/><Relationship Id="rId77" Type="http://schemas.openxmlformats.org/officeDocument/2006/relationships/ctrlProp" Target="../ctrlProps/ctrlProp814.xml"/><Relationship Id="rId100" Type="http://schemas.openxmlformats.org/officeDocument/2006/relationships/ctrlProp" Target="../ctrlProps/ctrlProp837.xml"/><Relationship Id="rId282" Type="http://schemas.openxmlformats.org/officeDocument/2006/relationships/ctrlProp" Target="../ctrlProps/ctrlProp1019.xml"/><Relationship Id="rId317" Type="http://schemas.openxmlformats.org/officeDocument/2006/relationships/ctrlProp" Target="../ctrlProps/ctrlProp1054.xml"/><Relationship Id="rId338" Type="http://schemas.openxmlformats.org/officeDocument/2006/relationships/ctrlProp" Target="../ctrlProps/ctrlProp1075.xml"/><Relationship Id="rId8" Type="http://schemas.openxmlformats.org/officeDocument/2006/relationships/ctrlProp" Target="../ctrlProps/ctrlProp745.xml"/><Relationship Id="rId98" Type="http://schemas.openxmlformats.org/officeDocument/2006/relationships/ctrlProp" Target="../ctrlProps/ctrlProp835.xml"/><Relationship Id="rId121" Type="http://schemas.openxmlformats.org/officeDocument/2006/relationships/ctrlProp" Target="../ctrlProps/ctrlProp858.xml"/><Relationship Id="rId142" Type="http://schemas.openxmlformats.org/officeDocument/2006/relationships/ctrlProp" Target="../ctrlProps/ctrlProp879.xml"/><Relationship Id="rId163" Type="http://schemas.openxmlformats.org/officeDocument/2006/relationships/ctrlProp" Target="../ctrlProps/ctrlProp900.xml"/><Relationship Id="rId184" Type="http://schemas.openxmlformats.org/officeDocument/2006/relationships/ctrlProp" Target="../ctrlProps/ctrlProp921.xml"/><Relationship Id="rId219" Type="http://schemas.openxmlformats.org/officeDocument/2006/relationships/ctrlProp" Target="../ctrlProps/ctrlProp956.xml"/><Relationship Id="rId230" Type="http://schemas.openxmlformats.org/officeDocument/2006/relationships/ctrlProp" Target="../ctrlProps/ctrlProp967.xml"/><Relationship Id="rId251" Type="http://schemas.openxmlformats.org/officeDocument/2006/relationships/ctrlProp" Target="../ctrlProps/ctrlProp988.xml"/><Relationship Id="rId25" Type="http://schemas.openxmlformats.org/officeDocument/2006/relationships/ctrlProp" Target="../ctrlProps/ctrlProp762.xml"/><Relationship Id="rId46" Type="http://schemas.openxmlformats.org/officeDocument/2006/relationships/ctrlProp" Target="../ctrlProps/ctrlProp783.xml"/><Relationship Id="rId67" Type="http://schemas.openxmlformats.org/officeDocument/2006/relationships/ctrlProp" Target="../ctrlProps/ctrlProp804.xml"/><Relationship Id="rId272" Type="http://schemas.openxmlformats.org/officeDocument/2006/relationships/ctrlProp" Target="../ctrlProps/ctrlProp1009.xml"/><Relationship Id="rId293" Type="http://schemas.openxmlformats.org/officeDocument/2006/relationships/ctrlProp" Target="../ctrlProps/ctrlProp1030.xml"/><Relationship Id="rId307" Type="http://schemas.openxmlformats.org/officeDocument/2006/relationships/ctrlProp" Target="../ctrlProps/ctrlProp1044.xml"/><Relationship Id="rId328" Type="http://schemas.openxmlformats.org/officeDocument/2006/relationships/ctrlProp" Target="../ctrlProps/ctrlProp1065.xml"/><Relationship Id="rId349" Type="http://schemas.openxmlformats.org/officeDocument/2006/relationships/ctrlProp" Target="../ctrlProps/ctrlProp1086.xml"/><Relationship Id="rId20" Type="http://schemas.openxmlformats.org/officeDocument/2006/relationships/ctrlProp" Target="../ctrlProps/ctrlProp757.xml"/><Relationship Id="rId41" Type="http://schemas.openxmlformats.org/officeDocument/2006/relationships/ctrlProp" Target="../ctrlProps/ctrlProp778.xml"/><Relationship Id="rId62" Type="http://schemas.openxmlformats.org/officeDocument/2006/relationships/ctrlProp" Target="../ctrlProps/ctrlProp799.xml"/><Relationship Id="rId83" Type="http://schemas.openxmlformats.org/officeDocument/2006/relationships/ctrlProp" Target="../ctrlProps/ctrlProp820.xml"/><Relationship Id="rId88" Type="http://schemas.openxmlformats.org/officeDocument/2006/relationships/ctrlProp" Target="../ctrlProps/ctrlProp825.xml"/><Relationship Id="rId111" Type="http://schemas.openxmlformats.org/officeDocument/2006/relationships/ctrlProp" Target="../ctrlProps/ctrlProp848.xml"/><Relationship Id="rId132" Type="http://schemas.openxmlformats.org/officeDocument/2006/relationships/ctrlProp" Target="../ctrlProps/ctrlProp869.xml"/><Relationship Id="rId153" Type="http://schemas.openxmlformats.org/officeDocument/2006/relationships/ctrlProp" Target="../ctrlProps/ctrlProp890.xml"/><Relationship Id="rId174" Type="http://schemas.openxmlformats.org/officeDocument/2006/relationships/ctrlProp" Target="../ctrlProps/ctrlProp911.xml"/><Relationship Id="rId179" Type="http://schemas.openxmlformats.org/officeDocument/2006/relationships/ctrlProp" Target="../ctrlProps/ctrlProp916.xml"/><Relationship Id="rId195" Type="http://schemas.openxmlformats.org/officeDocument/2006/relationships/ctrlProp" Target="../ctrlProps/ctrlProp932.xml"/><Relationship Id="rId209" Type="http://schemas.openxmlformats.org/officeDocument/2006/relationships/ctrlProp" Target="../ctrlProps/ctrlProp946.xml"/><Relationship Id="rId190" Type="http://schemas.openxmlformats.org/officeDocument/2006/relationships/ctrlProp" Target="../ctrlProps/ctrlProp927.xml"/><Relationship Id="rId204" Type="http://schemas.openxmlformats.org/officeDocument/2006/relationships/ctrlProp" Target="../ctrlProps/ctrlProp941.xml"/><Relationship Id="rId220" Type="http://schemas.openxmlformats.org/officeDocument/2006/relationships/ctrlProp" Target="../ctrlProps/ctrlProp957.xml"/><Relationship Id="rId225" Type="http://schemas.openxmlformats.org/officeDocument/2006/relationships/ctrlProp" Target="../ctrlProps/ctrlProp962.xml"/><Relationship Id="rId241" Type="http://schemas.openxmlformats.org/officeDocument/2006/relationships/ctrlProp" Target="../ctrlProps/ctrlProp978.xml"/><Relationship Id="rId246" Type="http://schemas.openxmlformats.org/officeDocument/2006/relationships/ctrlProp" Target="../ctrlProps/ctrlProp983.xml"/><Relationship Id="rId267" Type="http://schemas.openxmlformats.org/officeDocument/2006/relationships/ctrlProp" Target="../ctrlProps/ctrlProp1004.xml"/><Relationship Id="rId288" Type="http://schemas.openxmlformats.org/officeDocument/2006/relationships/ctrlProp" Target="../ctrlProps/ctrlProp1025.xml"/><Relationship Id="rId15" Type="http://schemas.openxmlformats.org/officeDocument/2006/relationships/ctrlProp" Target="../ctrlProps/ctrlProp752.xml"/><Relationship Id="rId36" Type="http://schemas.openxmlformats.org/officeDocument/2006/relationships/ctrlProp" Target="../ctrlProps/ctrlProp773.xml"/><Relationship Id="rId57" Type="http://schemas.openxmlformats.org/officeDocument/2006/relationships/ctrlProp" Target="../ctrlProps/ctrlProp794.xml"/><Relationship Id="rId106" Type="http://schemas.openxmlformats.org/officeDocument/2006/relationships/ctrlProp" Target="../ctrlProps/ctrlProp843.xml"/><Relationship Id="rId127" Type="http://schemas.openxmlformats.org/officeDocument/2006/relationships/ctrlProp" Target="../ctrlProps/ctrlProp864.xml"/><Relationship Id="rId262" Type="http://schemas.openxmlformats.org/officeDocument/2006/relationships/ctrlProp" Target="../ctrlProps/ctrlProp999.xml"/><Relationship Id="rId283" Type="http://schemas.openxmlformats.org/officeDocument/2006/relationships/ctrlProp" Target="../ctrlProps/ctrlProp1020.xml"/><Relationship Id="rId313" Type="http://schemas.openxmlformats.org/officeDocument/2006/relationships/ctrlProp" Target="../ctrlProps/ctrlProp1050.xml"/><Relationship Id="rId318" Type="http://schemas.openxmlformats.org/officeDocument/2006/relationships/ctrlProp" Target="../ctrlProps/ctrlProp1055.xml"/><Relationship Id="rId339" Type="http://schemas.openxmlformats.org/officeDocument/2006/relationships/ctrlProp" Target="../ctrlProps/ctrlProp1076.xml"/><Relationship Id="rId10" Type="http://schemas.openxmlformats.org/officeDocument/2006/relationships/ctrlProp" Target="../ctrlProps/ctrlProp747.xml"/><Relationship Id="rId31" Type="http://schemas.openxmlformats.org/officeDocument/2006/relationships/ctrlProp" Target="../ctrlProps/ctrlProp768.xml"/><Relationship Id="rId52" Type="http://schemas.openxmlformats.org/officeDocument/2006/relationships/ctrlProp" Target="../ctrlProps/ctrlProp789.xml"/><Relationship Id="rId73" Type="http://schemas.openxmlformats.org/officeDocument/2006/relationships/ctrlProp" Target="../ctrlProps/ctrlProp810.xml"/><Relationship Id="rId78" Type="http://schemas.openxmlformats.org/officeDocument/2006/relationships/ctrlProp" Target="../ctrlProps/ctrlProp815.xml"/><Relationship Id="rId94" Type="http://schemas.openxmlformats.org/officeDocument/2006/relationships/ctrlProp" Target="../ctrlProps/ctrlProp831.xml"/><Relationship Id="rId99" Type="http://schemas.openxmlformats.org/officeDocument/2006/relationships/ctrlProp" Target="../ctrlProps/ctrlProp836.xml"/><Relationship Id="rId101" Type="http://schemas.openxmlformats.org/officeDocument/2006/relationships/ctrlProp" Target="../ctrlProps/ctrlProp838.xml"/><Relationship Id="rId122" Type="http://schemas.openxmlformats.org/officeDocument/2006/relationships/ctrlProp" Target="../ctrlProps/ctrlProp859.xml"/><Relationship Id="rId143" Type="http://schemas.openxmlformats.org/officeDocument/2006/relationships/ctrlProp" Target="../ctrlProps/ctrlProp880.xml"/><Relationship Id="rId148" Type="http://schemas.openxmlformats.org/officeDocument/2006/relationships/ctrlProp" Target="../ctrlProps/ctrlProp885.xml"/><Relationship Id="rId164" Type="http://schemas.openxmlformats.org/officeDocument/2006/relationships/ctrlProp" Target="../ctrlProps/ctrlProp901.xml"/><Relationship Id="rId169" Type="http://schemas.openxmlformats.org/officeDocument/2006/relationships/ctrlProp" Target="../ctrlProps/ctrlProp906.xml"/><Relationship Id="rId185" Type="http://schemas.openxmlformats.org/officeDocument/2006/relationships/ctrlProp" Target="../ctrlProps/ctrlProp922.xml"/><Relationship Id="rId334" Type="http://schemas.openxmlformats.org/officeDocument/2006/relationships/ctrlProp" Target="../ctrlProps/ctrlProp1071.xml"/><Relationship Id="rId350" Type="http://schemas.openxmlformats.org/officeDocument/2006/relationships/ctrlProp" Target="../ctrlProps/ctrlProp1087.xml"/><Relationship Id="rId4" Type="http://schemas.openxmlformats.org/officeDocument/2006/relationships/ctrlProp" Target="../ctrlProps/ctrlProp741.xml"/><Relationship Id="rId9" Type="http://schemas.openxmlformats.org/officeDocument/2006/relationships/ctrlProp" Target="../ctrlProps/ctrlProp746.xml"/><Relationship Id="rId180" Type="http://schemas.openxmlformats.org/officeDocument/2006/relationships/ctrlProp" Target="../ctrlProps/ctrlProp917.xml"/><Relationship Id="rId210" Type="http://schemas.openxmlformats.org/officeDocument/2006/relationships/ctrlProp" Target="../ctrlProps/ctrlProp947.xml"/><Relationship Id="rId215" Type="http://schemas.openxmlformats.org/officeDocument/2006/relationships/ctrlProp" Target="../ctrlProps/ctrlProp952.xml"/><Relationship Id="rId236" Type="http://schemas.openxmlformats.org/officeDocument/2006/relationships/ctrlProp" Target="../ctrlProps/ctrlProp973.xml"/><Relationship Id="rId257" Type="http://schemas.openxmlformats.org/officeDocument/2006/relationships/ctrlProp" Target="../ctrlProps/ctrlProp994.xml"/><Relationship Id="rId278" Type="http://schemas.openxmlformats.org/officeDocument/2006/relationships/ctrlProp" Target="../ctrlProps/ctrlProp1015.xml"/><Relationship Id="rId26" Type="http://schemas.openxmlformats.org/officeDocument/2006/relationships/ctrlProp" Target="../ctrlProps/ctrlProp763.xml"/><Relationship Id="rId231" Type="http://schemas.openxmlformats.org/officeDocument/2006/relationships/ctrlProp" Target="../ctrlProps/ctrlProp968.xml"/><Relationship Id="rId252" Type="http://schemas.openxmlformats.org/officeDocument/2006/relationships/ctrlProp" Target="../ctrlProps/ctrlProp989.xml"/><Relationship Id="rId273" Type="http://schemas.openxmlformats.org/officeDocument/2006/relationships/ctrlProp" Target="../ctrlProps/ctrlProp1010.xml"/><Relationship Id="rId294" Type="http://schemas.openxmlformats.org/officeDocument/2006/relationships/ctrlProp" Target="../ctrlProps/ctrlProp1031.xml"/><Relationship Id="rId308" Type="http://schemas.openxmlformats.org/officeDocument/2006/relationships/ctrlProp" Target="../ctrlProps/ctrlProp1045.xml"/><Relationship Id="rId329" Type="http://schemas.openxmlformats.org/officeDocument/2006/relationships/ctrlProp" Target="../ctrlProps/ctrlProp1066.xml"/><Relationship Id="rId47" Type="http://schemas.openxmlformats.org/officeDocument/2006/relationships/ctrlProp" Target="../ctrlProps/ctrlProp784.xml"/><Relationship Id="rId68" Type="http://schemas.openxmlformats.org/officeDocument/2006/relationships/ctrlProp" Target="../ctrlProps/ctrlProp805.xml"/><Relationship Id="rId89" Type="http://schemas.openxmlformats.org/officeDocument/2006/relationships/ctrlProp" Target="../ctrlProps/ctrlProp826.xml"/><Relationship Id="rId112" Type="http://schemas.openxmlformats.org/officeDocument/2006/relationships/ctrlProp" Target="../ctrlProps/ctrlProp849.xml"/><Relationship Id="rId133" Type="http://schemas.openxmlformats.org/officeDocument/2006/relationships/ctrlProp" Target="../ctrlProps/ctrlProp870.xml"/><Relationship Id="rId154" Type="http://schemas.openxmlformats.org/officeDocument/2006/relationships/ctrlProp" Target="../ctrlProps/ctrlProp891.xml"/><Relationship Id="rId175" Type="http://schemas.openxmlformats.org/officeDocument/2006/relationships/ctrlProp" Target="../ctrlProps/ctrlProp912.xml"/><Relationship Id="rId340" Type="http://schemas.openxmlformats.org/officeDocument/2006/relationships/ctrlProp" Target="../ctrlProps/ctrlProp1077.xml"/><Relationship Id="rId196" Type="http://schemas.openxmlformats.org/officeDocument/2006/relationships/ctrlProp" Target="../ctrlProps/ctrlProp933.xml"/><Relationship Id="rId200" Type="http://schemas.openxmlformats.org/officeDocument/2006/relationships/ctrlProp" Target="../ctrlProps/ctrlProp937.xml"/><Relationship Id="rId16" Type="http://schemas.openxmlformats.org/officeDocument/2006/relationships/ctrlProp" Target="../ctrlProps/ctrlProp753.xml"/><Relationship Id="rId221" Type="http://schemas.openxmlformats.org/officeDocument/2006/relationships/ctrlProp" Target="../ctrlProps/ctrlProp958.xml"/><Relationship Id="rId242" Type="http://schemas.openxmlformats.org/officeDocument/2006/relationships/ctrlProp" Target="../ctrlProps/ctrlProp979.xml"/><Relationship Id="rId263" Type="http://schemas.openxmlformats.org/officeDocument/2006/relationships/ctrlProp" Target="../ctrlProps/ctrlProp1000.xml"/><Relationship Id="rId284" Type="http://schemas.openxmlformats.org/officeDocument/2006/relationships/ctrlProp" Target="../ctrlProps/ctrlProp1021.xml"/><Relationship Id="rId319" Type="http://schemas.openxmlformats.org/officeDocument/2006/relationships/ctrlProp" Target="../ctrlProps/ctrlProp1056.xml"/><Relationship Id="rId37" Type="http://schemas.openxmlformats.org/officeDocument/2006/relationships/ctrlProp" Target="../ctrlProps/ctrlProp774.xml"/><Relationship Id="rId58" Type="http://schemas.openxmlformats.org/officeDocument/2006/relationships/ctrlProp" Target="../ctrlProps/ctrlProp795.xml"/><Relationship Id="rId79" Type="http://schemas.openxmlformats.org/officeDocument/2006/relationships/ctrlProp" Target="../ctrlProps/ctrlProp816.xml"/><Relationship Id="rId102" Type="http://schemas.openxmlformats.org/officeDocument/2006/relationships/ctrlProp" Target="../ctrlProps/ctrlProp839.xml"/><Relationship Id="rId123" Type="http://schemas.openxmlformats.org/officeDocument/2006/relationships/ctrlProp" Target="../ctrlProps/ctrlProp860.xml"/><Relationship Id="rId144" Type="http://schemas.openxmlformats.org/officeDocument/2006/relationships/ctrlProp" Target="../ctrlProps/ctrlProp881.xml"/><Relationship Id="rId330" Type="http://schemas.openxmlformats.org/officeDocument/2006/relationships/ctrlProp" Target="../ctrlProps/ctrlProp1067.xml"/><Relationship Id="rId90" Type="http://schemas.openxmlformats.org/officeDocument/2006/relationships/ctrlProp" Target="../ctrlProps/ctrlProp827.xml"/><Relationship Id="rId165" Type="http://schemas.openxmlformats.org/officeDocument/2006/relationships/ctrlProp" Target="../ctrlProps/ctrlProp902.xml"/><Relationship Id="rId186" Type="http://schemas.openxmlformats.org/officeDocument/2006/relationships/ctrlProp" Target="../ctrlProps/ctrlProp923.xml"/><Relationship Id="rId351" Type="http://schemas.openxmlformats.org/officeDocument/2006/relationships/ctrlProp" Target="../ctrlProps/ctrlProp1088.xml"/><Relationship Id="rId211" Type="http://schemas.openxmlformats.org/officeDocument/2006/relationships/ctrlProp" Target="../ctrlProps/ctrlProp948.xml"/><Relationship Id="rId232" Type="http://schemas.openxmlformats.org/officeDocument/2006/relationships/ctrlProp" Target="../ctrlProps/ctrlProp969.xml"/><Relationship Id="rId253" Type="http://schemas.openxmlformats.org/officeDocument/2006/relationships/ctrlProp" Target="../ctrlProps/ctrlProp990.xml"/><Relationship Id="rId274" Type="http://schemas.openxmlformats.org/officeDocument/2006/relationships/ctrlProp" Target="../ctrlProps/ctrlProp1011.xml"/><Relationship Id="rId295" Type="http://schemas.openxmlformats.org/officeDocument/2006/relationships/ctrlProp" Target="../ctrlProps/ctrlProp1032.xml"/><Relationship Id="rId309" Type="http://schemas.openxmlformats.org/officeDocument/2006/relationships/ctrlProp" Target="../ctrlProps/ctrlProp1046.xml"/><Relationship Id="rId27" Type="http://schemas.openxmlformats.org/officeDocument/2006/relationships/ctrlProp" Target="../ctrlProps/ctrlProp764.xml"/><Relationship Id="rId48" Type="http://schemas.openxmlformats.org/officeDocument/2006/relationships/ctrlProp" Target="../ctrlProps/ctrlProp785.xml"/><Relationship Id="rId69" Type="http://schemas.openxmlformats.org/officeDocument/2006/relationships/ctrlProp" Target="../ctrlProps/ctrlProp806.xml"/><Relationship Id="rId113" Type="http://schemas.openxmlformats.org/officeDocument/2006/relationships/ctrlProp" Target="../ctrlProps/ctrlProp850.xml"/><Relationship Id="rId134" Type="http://schemas.openxmlformats.org/officeDocument/2006/relationships/ctrlProp" Target="../ctrlProps/ctrlProp871.xml"/><Relationship Id="rId320" Type="http://schemas.openxmlformats.org/officeDocument/2006/relationships/ctrlProp" Target="../ctrlProps/ctrlProp1057.xml"/><Relationship Id="rId80" Type="http://schemas.openxmlformats.org/officeDocument/2006/relationships/ctrlProp" Target="../ctrlProps/ctrlProp817.xml"/><Relationship Id="rId155" Type="http://schemas.openxmlformats.org/officeDocument/2006/relationships/ctrlProp" Target="../ctrlProps/ctrlProp892.xml"/><Relationship Id="rId176" Type="http://schemas.openxmlformats.org/officeDocument/2006/relationships/ctrlProp" Target="../ctrlProps/ctrlProp913.xml"/><Relationship Id="rId197" Type="http://schemas.openxmlformats.org/officeDocument/2006/relationships/ctrlProp" Target="../ctrlProps/ctrlProp934.xml"/><Relationship Id="rId341" Type="http://schemas.openxmlformats.org/officeDocument/2006/relationships/ctrlProp" Target="../ctrlProps/ctrlProp1078.xml"/><Relationship Id="rId201" Type="http://schemas.openxmlformats.org/officeDocument/2006/relationships/ctrlProp" Target="../ctrlProps/ctrlProp938.xml"/><Relationship Id="rId222" Type="http://schemas.openxmlformats.org/officeDocument/2006/relationships/ctrlProp" Target="../ctrlProps/ctrlProp959.xml"/><Relationship Id="rId243" Type="http://schemas.openxmlformats.org/officeDocument/2006/relationships/ctrlProp" Target="../ctrlProps/ctrlProp980.xml"/><Relationship Id="rId264" Type="http://schemas.openxmlformats.org/officeDocument/2006/relationships/ctrlProp" Target="../ctrlProps/ctrlProp1001.xml"/><Relationship Id="rId285" Type="http://schemas.openxmlformats.org/officeDocument/2006/relationships/ctrlProp" Target="../ctrlProps/ctrlProp1022.xml"/><Relationship Id="rId17" Type="http://schemas.openxmlformats.org/officeDocument/2006/relationships/ctrlProp" Target="../ctrlProps/ctrlProp754.xml"/><Relationship Id="rId38" Type="http://schemas.openxmlformats.org/officeDocument/2006/relationships/ctrlProp" Target="../ctrlProps/ctrlProp775.xml"/><Relationship Id="rId59" Type="http://schemas.openxmlformats.org/officeDocument/2006/relationships/ctrlProp" Target="../ctrlProps/ctrlProp796.xml"/><Relationship Id="rId103" Type="http://schemas.openxmlformats.org/officeDocument/2006/relationships/ctrlProp" Target="../ctrlProps/ctrlProp840.xml"/><Relationship Id="rId124" Type="http://schemas.openxmlformats.org/officeDocument/2006/relationships/ctrlProp" Target="../ctrlProps/ctrlProp861.xml"/><Relationship Id="rId310" Type="http://schemas.openxmlformats.org/officeDocument/2006/relationships/ctrlProp" Target="../ctrlProps/ctrlProp1047.xml"/><Relationship Id="rId70" Type="http://schemas.openxmlformats.org/officeDocument/2006/relationships/ctrlProp" Target="../ctrlProps/ctrlProp807.xml"/><Relationship Id="rId91" Type="http://schemas.openxmlformats.org/officeDocument/2006/relationships/ctrlProp" Target="../ctrlProps/ctrlProp828.xml"/><Relationship Id="rId145" Type="http://schemas.openxmlformats.org/officeDocument/2006/relationships/ctrlProp" Target="../ctrlProps/ctrlProp882.xml"/><Relationship Id="rId166" Type="http://schemas.openxmlformats.org/officeDocument/2006/relationships/ctrlProp" Target="../ctrlProps/ctrlProp903.xml"/><Relationship Id="rId187" Type="http://schemas.openxmlformats.org/officeDocument/2006/relationships/ctrlProp" Target="../ctrlProps/ctrlProp924.xml"/><Relationship Id="rId331" Type="http://schemas.openxmlformats.org/officeDocument/2006/relationships/ctrlProp" Target="../ctrlProps/ctrlProp1068.xml"/><Relationship Id="rId352" Type="http://schemas.openxmlformats.org/officeDocument/2006/relationships/ctrlProp" Target="../ctrlProps/ctrlProp1089.xml"/><Relationship Id="rId1" Type="http://schemas.openxmlformats.org/officeDocument/2006/relationships/printerSettings" Target="../printerSettings/printerSettings6.bin"/><Relationship Id="rId212" Type="http://schemas.openxmlformats.org/officeDocument/2006/relationships/ctrlProp" Target="../ctrlProps/ctrlProp949.xml"/><Relationship Id="rId233" Type="http://schemas.openxmlformats.org/officeDocument/2006/relationships/ctrlProp" Target="../ctrlProps/ctrlProp970.xml"/><Relationship Id="rId254" Type="http://schemas.openxmlformats.org/officeDocument/2006/relationships/ctrlProp" Target="../ctrlProps/ctrlProp991.xml"/><Relationship Id="rId28" Type="http://schemas.openxmlformats.org/officeDocument/2006/relationships/ctrlProp" Target="../ctrlProps/ctrlProp765.xml"/><Relationship Id="rId49" Type="http://schemas.openxmlformats.org/officeDocument/2006/relationships/ctrlProp" Target="../ctrlProps/ctrlProp786.xml"/><Relationship Id="rId114" Type="http://schemas.openxmlformats.org/officeDocument/2006/relationships/ctrlProp" Target="../ctrlProps/ctrlProp851.xml"/><Relationship Id="rId275" Type="http://schemas.openxmlformats.org/officeDocument/2006/relationships/ctrlProp" Target="../ctrlProps/ctrlProp1012.xml"/><Relationship Id="rId296" Type="http://schemas.openxmlformats.org/officeDocument/2006/relationships/ctrlProp" Target="../ctrlProps/ctrlProp1033.xml"/><Relationship Id="rId300" Type="http://schemas.openxmlformats.org/officeDocument/2006/relationships/ctrlProp" Target="../ctrlProps/ctrlProp1037.xml"/><Relationship Id="rId60" Type="http://schemas.openxmlformats.org/officeDocument/2006/relationships/ctrlProp" Target="../ctrlProps/ctrlProp797.xml"/><Relationship Id="rId81" Type="http://schemas.openxmlformats.org/officeDocument/2006/relationships/ctrlProp" Target="../ctrlProps/ctrlProp818.xml"/><Relationship Id="rId135" Type="http://schemas.openxmlformats.org/officeDocument/2006/relationships/ctrlProp" Target="../ctrlProps/ctrlProp872.xml"/><Relationship Id="rId156" Type="http://schemas.openxmlformats.org/officeDocument/2006/relationships/ctrlProp" Target="../ctrlProps/ctrlProp893.xml"/><Relationship Id="rId177" Type="http://schemas.openxmlformats.org/officeDocument/2006/relationships/ctrlProp" Target="../ctrlProps/ctrlProp914.xml"/><Relationship Id="rId198" Type="http://schemas.openxmlformats.org/officeDocument/2006/relationships/ctrlProp" Target="../ctrlProps/ctrlProp935.xml"/><Relationship Id="rId321" Type="http://schemas.openxmlformats.org/officeDocument/2006/relationships/ctrlProp" Target="../ctrlProps/ctrlProp1058.xml"/><Relationship Id="rId342" Type="http://schemas.openxmlformats.org/officeDocument/2006/relationships/ctrlProp" Target="../ctrlProps/ctrlProp1079.xml"/><Relationship Id="rId202" Type="http://schemas.openxmlformats.org/officeDocument/2006/relationships/ctrlProp" Target="../ctrlProps/ctrlProp939.xml"/><Relationship Id="rId223" Type="http://schemas.openxmlformats.org/officeDocument/2006/relationships/ctrlProp" Target="../ctrlProps/ctrlProp960.xml"/><Relationship Id="rId244" Type="http://schemas.openxmlformats.org/officeDocument/2006/relationships/ctrlProp" Target="../ctrlProps/ctrlProp981.xml"/><Relationship Id="rId18" Type="http://schemas.openxmlformats.org/officeDocument/2006/relationships/ctrlProp" Target="../ctrlProps/ctrlProp755.xml"/><Relationship Id="rId39" Type="http://schemas.openxmlformats.org/officeDocument/2006/relationships/ctrlProp" Target="../ctrlProps/ctrlProp776.xml"/><Relationship Id="rId265" Type="http://schemas.openxmlformats.org/officeDocument/2006/relationships/ctrlProp" Target="../ctrlProps/ctrlProp1002.xml"/><Relationship Id="rId286" Type="http://schemas.openxmlformats.org/officeDocument/2006/relationships/ctrlProp" Target="../ctrlProps/ctrlProp1023.xml"/><Relationship Id="rId50" Type="http://schemas.openxmlformats.org/officeDocument/2006/relationships/ctrlProp" Target="../ctrlProps/ctrlProp787.xml"/><Relationship Id="rId104" Type="http://schemas.openxmlformats.org/officeDocument/2006/relationships/ctrlProp" Target="../ctrlProps/ctrlProp841.xml"/><Relationship Id="rId125" Type="http://schemas.openxmlformats.org/officeDocument/2006/relationships/ctrlProp" Target="../ctrlProps/ctrlProp862.xml"/><Relationship Id="rId146" Type="http://schemas.openxmlformats.org/officeDocument/2006/relationships/ctrlProp" Target="../ctrlProps/ctrlProp883.xml"/><Relationship Id="rId167" Type="http://schemas.openxmlformats.org/officeDocument/2006/relationships/ctrlProp" Target="../ctrlProps/ctrlProp904.xml"/><Relationship Id="rId188" Type="http://schemas.openxmlformats.org/officeDocument/2006/relationships/ctrlProp" Target="../ctrlProps/ctrlProp925.xml"/><Relationship Id="rId311" Type="http://schemas.openxmlformats.org/officeDocument/2006/relationships/ctrlProp" Target="../ctrlProps/ctrlProp1048.xml"/><Relationship Id="rId332" Type="http://schemas.openxmlformats.org/officeDocument/2006/relationships/ctrlProp" Target="../ctrlProps/ctrlProp1069.xml"/><Relationship Id="rId353" Type="http://schemas.openxmlformats.org/officeDocument/2006/relationships/ctrlProp" Target="../ctrlProps/ctrlProp1090.xml"/><Relationship Id="rId71" Type="http://schemas.openxmlformats.org/officeDocument/2006/relationships/ctrlProp" Target="../ctrlProps/ctrlProp808.xml"/><Relationship Id="rId92" Type="http://schemas.openxmlformats.org/officeDocument/2006/relationships/ctrlProp" Target="../ctrlProps/ctrlProp829.xml"/><Relationship Id="rId213" Type="http://schemas.openxmlformats.org/officeDocument/2006/relationships/ctrlProp" Target="../ctrlProps/ctrlProp950.xml"/><Relationship Id="rId234" Type="http://schemas.openxmlformats.org/officeDocument/2006/relationships/ctrlProp" Target="../ctrlProps/ctrlProp971.xml"/><Relationship Id="rId2" Type="http://schemas.openxmlformats.org/officeDocument/2006/relationships/drawing" Target="../drawings/drawing6.xml"/><Relationship Id="rId29" Type="http://schemas.openxmlformats.org/officeDocument/2006/relationships/ctrlProp" Target="../ctrlProps/ctrlProp766.xml"/><Relationship Id="rId255" Type="http://schemas.openxmlformats.org/officeDocument/2006/relationships/ctrlProp" Target="../ctrlProps/ctrlProp992.xml"/><Relationship Id="rId276" Type="http://schemas.openxmlformats.org/officeDocument/2006/relationships/ctrlProp" Target="../ctrlProps/ctrlProp1013.xml"/><Relationship Id="rId297" Type="http://schemas.openxmlformats.org/officeDocument/2006/relationships/ctrlProp" Target="../ctrlProps/ctrlProp1034.xml"/><Relationship Id="rId40" Type="http://schemas.openxmlformats.org/officeDocument/2006/relationships/ctrlProp" Target="../ctrlProps/ctrlProp777.xml"/><Relationship Id="rId115" Type="http://schemas.openxmlformats.org/officeDocument/2006/relationships/ctrlProp" Target="../ctrlProps/ctrlProp852.xml"/><Relationship Id="rId136" Type="http://schemas.openxmlformats.org/officeDocument/2006/relationships/ctrlProp" Target="../ctrlProps/ctrlProp873.xml"/><Relationship Id="rId157" Type="http://schemas.openxmlformats.org/officeDocument/2006/relationships/ctrlProp" Target="../ctrlProps/ctrlProp894.xml"/><Relationship Id="rId178" Type="http://schemas.openxmlformats.org/officeDocument/2006/relationships/ctrlProp" Target="../ctrlProps/ctrlProp915.xml"/><Relationship Id="rId301" Type="http://schemas.openxmlformats.org/officeDocument/2006/relationships/ctrlProp" Target="../ctrlProps/ctrlProp1038.xml"/><Relationship Id="rId322" Type="http://schemas.openxmlformats.org/officeDocument/2006/relationships/ctrlProp" Target="../ctrlProps/ctrlProp1059.xml"/><Relationship Id="rId343" Type="http://schemas.openxmlformats.org/officeDocument/2006/relationships/ctrlProp" Target="../ctrlProps/ctrlProp1080.xml"/><Relationship Id="rId61" Type="http://schemas.openxmlformats.org/officeDocument/2006/relationships/ctrlProp" Target="../ctrlProps/ctrlProp798.xml"/><Relationship Id="rId82" Type="http://schemas.openxmlformats.org/officeDocument/2006/relationships/ctrlProp" Target="../ctrlProps/ctrlProp819.xml"/><Relationship Id="rId199" Type="http://schemas.openxmlformats.org/officeDocument/2006/relationships/ctrlProp" Target="../ctrlProps/ctrlProp936.xml"/><Relationship Id="rId203" Type="http://schemas.openxmlformats.org/officeDocument/2006/relationships/ctrlProp" Target="../ctrlProps/ctrlProp940.xml"/><Relationship Id="rId19" Type="http://schemas.openxmlformats.org/officeDocument/2006/relationships/ctrlProp" Target="../ctrlProps/ctrlProp756.xml"/><Relationship Id="rId224" Type="http://schemas.openxmlformats.org/officeDocument/2006/relationships/ctrlProp" Target="../ctrlProps/ctrlProp961.xml"/><Relationship Id="rId245" Type="http://schemas.openxmlformats.org/officeDocument/2006/relationships/ctrlProp" Target="../ctrlProps/ctrlProp982.xml"/><Relationship Id="rId266" Type="http://schemas.openxmlformats.org/officeDocument/2006/relationships/ctrlProp" Target="../ctrlProps/ctrlProp1003.xml"/><Relationship Id="rId287" Type="http://schemas.openxmlformats.org/officeDocument/2006/relationships/ctrlProp" Target="../ctrlProps/ctrlProp1024.xml"/><Relationship Id="rId30" Type="http://schemas.openxmlformats.org/officeDocument/2006/relationships/ctrlProp" Target="../ctrlProps/ctrlProp767.xml"/><Relationship Id="rId105" Type="http://schemas.openxmlformats.org/officeDocument/2006/relationships/ctrlProp" Target="../ctrlProps/ctrlProp842.xml"/><Relationship Id="rId126" Type="http://schemas.openxmlformats.org/officeDocument/2006/relationships/ctrlProp" Target="../ctrlProps/ctrlProp863.xml"/><Relationship Id="rId147" Type="http://schemas.openxmlformats.org/officeDocument/2006/relationships/ctrlProp" Target="../ctrlProps/ctrlProp884.xml"/><Relationship Id="rId168" Type="http://schemas.openxmlformats.org/officeDocument/2006/relationships/ctrlProp" Target="../ctrlProps/ctrlProp905.xml"/><Relationship Id="rId312" Type="http://schemas.openxmlformats.org/officeDocument/2006/relationships/ctrlProp" Target="../ctrlProps/ctrlProp1049.xml"/><Relationship Id="rId333" Type="http://schemas.openxmlformats.org/officeDocument/2006/relationships/ctrlProp" Target="../ctrlProps/ctrlProp1070.xml"/><Relationship Id="rId51" Type="http://schemas.openxmlformats.org/officeDocument/2006/relationships/ctrlProp" Target="../ctrlProps/ctrlProp788.xml"/><Relationship Id="rId72" Type="http://schemas.openxmlformats.org/officeDocument/2006/relationships/ctrlProp" Target="../ctrlProps/ctrlProp809.xml"/><Relationship Id="rId93" Type="http://schemas.openxmlformats.org/officeDocument/2006/relationships/ctrlProp" Target="../ctrlProps/ctrlProp830.xml"/><Relationship Id="rId189" Type="http://schemas.openxmlformats.org/officeDocument/2006/relationships/ctrlProp" Target="../ctrlProps/ctrlProp926.xml"/><Relationship Id="rId3" Type="http://schemas.openxmlformats.org/officeDocument/2006/relationships/vmlDrawing" Target="../drawings/vmlDrawing4.vml"/><Relationship Id="rId214" Type="http://schemas.openxmlformats.org/officeDocument/2006/relationships/ctrlProp" Target="../ctrlProps/ctrlProp951.xml"/><Relationship Id="rId235" Type="http://schemas.openxmlformats.org/officeDocument/2006/relationships/ctrlProp" Target="../ctrlProps/ctrlProp972.xml"/><Relationship Id="rId256" Type="http://schemas.openxmlformats.org/officeDocument/2006/relationships/ctrlProp" Target="../ctrlProps/ctrlProp993.xml"/><Relationship Id="rId277" Type="http://schemas.openxmlformats.org/officeDocument/2006/relationships/ctrlProp" Target="../ctrlProps/ctrlProp1014.xml"/><Relationship Id="rId298" Type="http://schemas.openxmlformats.org/officeDocument/2006/relationships/ctrlProp" Target="../ctrlProps/ctrlProp1035.xml"/><Relationship Id="rId116" Type="http://schemas.openxmlformats.org/officeDocument/2006/relationships/ctrlProp" Target="../ctrlProps/ctrlProp853.xml"/><Relationship Id="rId137" Type="http://schemas.openxmlformats.org/officeDocument/2006/relationships/ctrlProp" Target="../ctrlProps/ctrlProp874.xml"/><Relationship Id="rId158" Type="http://schemas.openxmlformats.org/officeDocument/2006/relationships/ctrlProp" Target="../ctrlProps/ctrlProp895.xml"/><Relationship Id="rId302" Type="http://schemas.openxmlformats.org/officeDocument/2006/relationships/ctrlProp" Target="../ctrlProps/ctrlProp1039.xml"/><Relationship Id="rId323" Type="http://schemas.openxmlformats.org/officeDocument/2006/relationships/ctrlProp" Target="../ctrlProps/ctrlProp1060.xml"/><Relationship Id="rId344" Type="http://schemas.openxmlformats.org/officeDocument/2006/relationships/ctrlProp" Target="../ctrlProps/ctrlProp108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O1:BL119"/>
  <sheetViews>
    <sheetView showGridLines="0" showRowColHeaders="0" tabSelected="1" view="pageBreakPreview" zoomScale="85" zoomScaleNormal="85" zoomScaleSheetLayoutView="85" workbookViewId="0">
      <selection activeCell="AU10" sqref="AU10:AV11"/>
    </sheetView>
  </sheetViews>
  <sheetFormatPr defaultColWidth="2.375" defaultRowHeight="7.5" customHeight="1" x14ac:dyDescent="0.15"/>
  <cols>
    <col min="1" max="27" width="2.375" style="39"/>
    <col min="28" max="28" width="0.25" style="39" customWidth="1"/>
    <col min="29" max="30" width="2.375" style="39"/>
    <col min="31" max="31" width="0.25" style="39" customWidth="1"/>
    <col min="32" max="55" width="2.375" style="39"/>
    <col min="56" max="56" width="3.75" style="39" customWidth="1"/>
    <col min="57" max="57" width="6.625" style="39" hidden="1" customWidth="1"/>
    <col min="58" max="58" width="9" style="39" hidden="1" customWidth="1"/>
    <col min="59" max="59" width="8.5" style="39" hidden="1" customWidth="1"/>
    <col min="60" max="60" width="7.375" style="39" hidden="1" customWidth="1"/>
    <col min="61" max="61" width="7" style="39" hidden="1" customWidth="1"/>
    <col min="62" max="62" width="7.125" style="39" hidden="1" customWidth="1"/>
    <col min="63" max="63" width="7.875" style="39" hidden="1" customWidth="1"/>
    <col min="64" max="64" width="5.375" style="39" customWidth="1"/>
    <col min="65" max="16384" width="2.375" style="39"/>
  </cols>
  <sheetData>
    <row r="1" spans="15:64" ht="7.5" customHeight="1" x14ac:dyDescent="0.15">
      <c r="O1" s="601" t="s">
        <v>1215</v>
      </c>
      <c r="P1" s="601"/>
      <c r="Q1" s="601"/>
      <c r="R1" s="601"/>
      <c r="S1" s="601"/>
      <c r="T1" s="601"/>
      <c r="U1" s="601"/>
      <c r="AV1" s="592" t="s">
        <v>1216</v>
      </c>
      <c r="AW1" s="593"/>
      <c r="AX1" s="593"/>
      <c r="AY1" s="593"/>
      <c r="AZ1" s="593"/>
      <c r="BA1" s="593"/>
      <c r="BB1" s="593"/>
      <c r="BC1" s="593"/>
    </row>
    <row r="2" spans="15:64" ht="7.5" customHeight="1" x14ac:dyDescent="0.15">
      <c r="O2" s="601"/>
      <c r="P2" s="601"/>
      <c r="Q2" s="601"/>
      <c r="R2" s="601"/>
      <c r="S2" s="601"/>
      <c r="T2" s="601"/>
      <c r="U2" s="601"/>
      <c r="AU2" s="110"/>
      <c r="AV2" s="593"/>
      <c r="AW2" s="593"/>
      <c r="AX2" s="593"/>
      <c r="AY2" s="593"/>
      <c r="AZ2" s="593"/>
      <c r="BA2" s="593"/>
      <c r="BB2" s="593"/>
      <c r="BC2" s="593"/>
    </row>
    <row r="4" spans="15:64" ht="7.5" customHeight="1" x14ac:dyDescent="0.15">
      <c r="P4" s="594" t="s">
        <v>1217</v>
      </c>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A4" s="594"/>
      <c r="BB4" s="594"/>
    </row>
    <row r="5" spans="15:64" ht="7.5" customHeight="1" x14ac:dyDescent="0.15">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594"/>
      <c r="AT5" s="594"/>
      <c r="AU5" s="594"/>
      <c r="AV5" s="594"/>
      <c r="AW5" s="594"/>
      <c r="AX5" s="594"/>
      <c r="AY5" s="594"/>
      <c r="AZ5" s="594"/>
      <c r="BA5" s="594"/>
      <c r="BB5" s="594"/>
    </row>
    <row r="6" spans="15:64" ht="7.5" customHeight="1" x14ac:dyDescent="0.15">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AY6" s="594"/>
      <c r="AZ6" s="594"/>
      <c r="BA6" s="594"/>
      <c r="BB6" s="594"/>
    </row>
    <row r="7" spans="15:64" ht="7.5" customHeight="1" x14ac:dyDescent="0.15">
      <c r="P7" s="602" t="s">
        <v>127</v>
      </c>
      <c r="Q7" s="602"/>
      <c r="R7" s="602"/>
      <c r="S7" s="602"/>
      <c r="T7" s="602"/>
      <c r="U7" s="602"/>
      <c r="V7" s="602"/>
      <c r="W7" s="602"/>
      <c r="X7" s="602"/>
      <c r="Y7" s="602"/>
      <c r="Z7" s="602"/>
      <c r="AA7" s="602"/>
      <c r="AB7" s="602"/>
      <c r="AC7" s="602"/>
      <c r="AD7" s="602"/>
      <c r="AE7" s="602"/>
      <c r="AF7" s="602"/>
      <c r="AG7" s="318"/>
      <c r="AH7" s="318"/>
    </row>
    <row r="8" spans="15:64" ht="7.5" customHeight="1" x14ac:dyDescent="0.15">
      <c r="P8" s="602"/>
      <c r="Q8" s="602"/>
      <c r="R8" s="602"/>
      <c r="S8" s="602"/>
      <c r="T8" s="602"/>
      <c r="U8" s="602"/>
      <c r="V8" s="602"/>
      <c r="W8" s="602"/>
      <c r="X8" s="602"/>
      <c r="Y8" s="602"/>
      <c r="Z8" s="602"/>
      <c r="AA8" s="602"/>
      <c r="AB8" s="602"/>
      <c r="AC8" s="602"/>
      <c r="AD8" s="602"/>
      <c r="AE8" s="602"/>
      <c r="AF8" s="602"/>
      <c r="AG8" s="318"/>
      <c r="AH8" s="318"/>
    </row>
    <row r="9" spans="15:64" ht="7.5" customHeight="1" x14ac:dyDescent="0.15">
      <c r="P9" s="602"/>
      <c r="Q9" s="602"/>
      <c r="R9" s="602"/>
      <c r="S9" s="602"/>
      <c r="T9" s="602"/>
      <c r="U9" s="602"/>
      <c r="V9" s="602"/>
      <c r="W9" s="602"/>
      <c r="X9" s="602"/>
      <c r="Y9" s="602"/>
      <c r="Z9" s="602"/>
      <c r="AA9" s="602"/>
      <c r="AB9" s="602"/>
      <c r="AC9" s="602"/>
      <c r="AD9" s="602"/>
      <c r="AE9" s="602"/>
      <c r="AF9" s="602"/>
    </row>
    <row r="10" spans="15:64" ht="7.5" customHeight="1" x14ac:dyDescent="0.15">
      <c r="AN10" s="598" t="s">
        <v>9</v>
      </c>
      <c r="AO10" s="541"/>
      <c r="AP10" s="541"/>
      <c r="AQ10" s="541"/>
      <c r="AR10" s="542"/>
      <c r="AS10" s="600" t="s">
        <v>920</v>
      </c>
      <c r="AT10" s="558"/>
      <c r="AU10" s="596"/>
      <c r="AV10" s="596"/>
      <c r="AW10" s="559" t="s">
        <v>10</v>
      </c>
      <c r="AX10" s="596"/>
      <c r="AY10" s="596"/>
      <c r="AZ10" s="559" t="s">
        <v>11</v>
      </c>
      <c r="BA10" s="473"/>
      <c r="BB10" s="473"/>
      <c r="BC10" s="477" t="s">
        <v>35</v>
      </c>
    </row>
    <row r="11" spans="15:64" ht="7.5" customHeight="1" x14ac:dyDescent="0.15">
      <c r="AN11" s="599"/>
      <c r="AO11" s="467"/>
      <c r="AP11" s="467"/>
      <c r="AQ11" s="467"/>
      <c r="AR11" s="544"/>
      <c r="AS11" s="561"/>
      <c r="AT11" s="562"/>
      <c r="AU11" s="597"/>
      <c r="AV11" s="597"/>
      <c r="AW11" s="562"/>
      <c r="AX11" s="597"/>
      <c r="AY11" s="597"/>
      <c r="AZ11" s="480"/>
      <c r="BA11" s="475"/>
      <c r="BB11" s="475"/>
      <c r="BC11" s="595"/>
    </row>
    <row r="12" spans="15:64" ht="7.5" customHeight="1" x14ac:dyDescent="0.15">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5:64" ht="7.5" customHeight="1" x14ac:dyDescent="0.15">
      <c r="Q13" s="603" t="s">
        <v>312</v>
      </c>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4"/>
      <c r="BB13" s="99"/>
      <c r="BC13" s="99"/>
      <c r="BD13" s="99"/>
      <c r="BE13" s="99"/>
      <c r="BF13" s="99"/>
      <c r="BG13" s="99"/>
      <c r="BH13" s="99"/>
    </row>
    <row r="14" spans="15:64" ht="7.5" customHeight="1" x14ac:dyDescent="0.15">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604"/>
      <c r="AW14" s="604"/>
      <c r="AX14" s="604"/>
      <c r="AY14" s="604"/>
      <c r="AZ14" s="604"/>
      <c r="BA14" s="604"/>
      <c r="BB14" s="99"/>
      <c r="BC14" s="99"/>
      <c r="BD14" s="99"/>
      <c r="BE14" s="99"/>
      <c r="BF14" s="99"/>
      <c r="BG14" s="99"/>
      <c r="BH14" s="99"/>
      <c r="BI14" s="99"/>
      <c r="BJ14" s="99"/>
      <c r="BK14" s="99"/>
      <c r="BL14" s="294"/>
    </row>
    <row r="15" spans="15:64" ht="7.5" customHeight="1" x14ac:dyDescent="0.15">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604"/>
      <c r="AV15" s="604"/>
      <c r="AW15" s="604"/>
      <c r="AX15" s="604"/>
      <c r="AY15" s="604"/>
      <c r="AZ15" s="604"/>
      <c r="BA15" s="604"/>
      <c r="BB15" s="99"/>
      <c r="BC15" s="99"/>
      <c r="BD15" s="99"/>
      <c r="BE15" s="99"/>
      <c r="BF15" s="99"/>
      <c r="BG15" s="99"/>
      <c r="BH15" s="99"/>
      <c r="BI15" s="99"/>
      <c r="BJ15" s="99"/>
      <c r="BK15" s="99"/>
      <c r="BL15" s="294"/>
    </row>
    <row r="16" spans="15:64" ht="7.5" customHeight="1" x14ac:dyDescent="0.15">
      <c r="Q16" s="604"/>
      <c r="R16" s="604"/>
      <c r="S16" s="604"/>
      <c r="T16" s="604"/>
      <c r="U16" s="604"/>
      <c r="V16" s="604"/>
      <c r="W16" s="604"/>
      <c r="X16" s="604"/>
      <c r="Y16" s="604"/>
      <c r="Z16" s="604"/>
      <c r="AA16" s="604"/>
      <c r="AB16" s="604"/>
      <c r="AC16" s="604"/>
      <c r="AD16" s="604"/>
      <c r="AE16" s="604"/>
      <c r="AF16" s="604"/>
      <c r="AG16" s="604"/>
      <c r="AH16" s="604"/>
      <c r="AI16" s="604"/>
      <c r="AJ16" s="604"/>
      <c r="AK16" s="604"/>
      <c r="AL16" s="604"/>
      <c r="AM16" s="604"/>
      <c r="AN16" s="604"/>
      <c r="AO16" s="604"/>
      <c r="AP16" s="604"/>
      <c r="AQ16" s="604"/>
      <c r="AR16" s="604"/>
      <c r="AS16" s="604"/>
      <c r="AT16" s="604"/>
      <c r="AU16" s="604"/>
      <c r="AV16" s="604"/>
      <c r="AW16" s="604"/>
      <c r="AX16" s="604"/>
      <c r="AY16" s="604"/>
      <c r="AZ16" s="604"/>
      <c r="BA16" s="604"/>
      <c r="BB16" s="99"/>
      <c r="BC16" s="99"/>
      <c r="BD16" s="99"/>
      <c r="BE16" s="99"/>
      <c r="BF16" s="99"/>
      <c r="BG16" s="99"/>
      <c r="BH16" s="99"/>
      <c r="BI16" s="99"/>
      <c r="BJ16" s="99"/>
      <c r="BK16" s="99"/>
      <c r="BL16" s="294"/>
    </row>
    <row r="17" spans="15:64" ht="7.5" customHeight="1" x14ac:dyDescent="0.15">
      <c r="Q17" s="604"/>
      <c r="R17" s="604"/>
      <c r="S17" s="604"/>
      <c r="T17" s="604"/>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604"/>
      <c r="AR17" s="604"/>
      <c r="AS17" s="604"/>
      <c r="AT17" s="604"/>
      <c r="AU17" s="604"/>
      <c r="AV17" s="604"/>
      <c r="AW17" s="604"/>
      <c r="AX17" s="604"/>
      <c r="AY17" s="604"/>
      <c r="AZ17" s="604"/>
      <c r="BA17" s="604"/>
      <c r="BB17" s="99"/>
      <c r="BC17" s="99"/>
      <c r="BD17" s="99"/>
      <c r="BE17" s="99"/>
      <c r="BF17" s="99"/>
      <c r="BG17" s="99"/>
      <c r="BH17" s="99"/>
      <c r="BI17" s="99"/>
      <c r="BJ17" s="99"/>
      <c r="BK17" s="99"/>
      <c r="BL17" s="294"/>
    </row>
    <row r="18" spans="15:64" ht="7.5" customHeight="1" x14ac:dyDescent="0.15">
      <c r="Q18" s="604"/>
      <c r="R18" s="604"/>
      <c r="S18" s="604"/>
      <c r="T18" s="604"/>
      <c r="U18" s="604"/>
      <c r="V18" s="604"/>
      <c r="W18" s="604"/>
      <c r="X18" s="604"/>
      <c r="Y18" s="604"/>
      <c r="Z18" s="604"/>
      <c r="AA18" s="604"/>
      <c r="AB18" s="604"/>
      <c r="AC18" s="604"/>
      <c r="AD18" s="604"/>
      <c r="AE18" s="604"/>
      <c r="AF18" s="604"/>
      <c r="AG18" s="604"/>
      <c r="AH18" s="604"/>
      <c r="AI18" s="604"/>
      <c r="AJ18" s="604"/>
      <c r="AK18" s="604"/>
      <c r="AL18" s="604"/>
      <c r="AM18" s="604"/>
      <c r="AN18" s="604"/>
      <c r="AO18" s="604"/>
      <c r="AP18" s="604"/>
      <c r="AQ18" s="604"/>
      <c r="AR18" s="604"/>
      <c r="AS18" s="604"/>
      <c r="AT18" s="604"/>
      <c r="AU18" s="604"/>
      <c r="AV18" s="604"/>
      <c r="AW18" s="604"/>
      <c r="AX18" s="604"/>
      <c r="AY18" s="604"/>
      <c r="AZ18" s="604"/>
      <c r="BA18" s="604"/>
      <c r="BB18" s="99"/>
      <c r="BC18" s="99"/>
      <c r="BD18" s="99"/>
      <c r="BE18" s="99"/>
      <c r="BF18" s="99"/>
      <c r="BG18" s="99"/>
      <c r="BH18" s="99"/>
      <c r="BI18" s="99"/>
      <c r="BJ18" s="99"/>
      <c r="BK18" s="99"/>
      <c r="BL18" s="294"/>
    </row>
    <row r="19" spans="15:64" ht="7.5" customHeight="1" x14ac:dyDescent="0.15">
      <c r="Q19" s="604"/>
      <c r="R19" s="604"/>
      <c r="S19" s="604"/>
      <c r="T19" s="604"/>
      <c r="U19" s="604"/>
      <c r="V19" s="604"/>
      <c r="W19" s="604"/>
      <c r="X19" s="604"/>
      <c r="Y19" s="604"/>
      <c r="Z19" s="604"/>
      <c r="AA19" s="604"/>
      <c r="AB19" s="604"/>
      <c r="AC19" s="604"/>
      <c r="AD19" s="604"/>
      <c r="AE19" s="604"/>
      <c r="AF19" s="604"/>
      <c r="AG19" s="604"/>
      <c r="AH19" s="604"/>
      <c r="AI19" s="604"/>
      <c r="AJ19" s="604"/>
      <c r="AK19" s="604"/>
      <c r="AL19" s="604"/>
      <c r="AM19" s="604"/>
      <c r="AN19" s="604"/>
      <c r="AO19" s="604"/>
      <c r="AP19" s="604"/>
      <c r="AQ19" s="604"/>
      <c r="AR19" s="604"/>
      <c r="AS19" s="604"/>
      <c r="AT19" s="604"/>
      <c r="AU19" s="604"/>
      <c r="AV19" s="604"/>
      <c r="AW19" s="604"/>
      <c r="AX19" s="604"/>
      <c r="AY19" s="604"/>
      <c r="AZ19" s="604"/>
      <c r="BA19" s="604"/>
      <c r="BB19" s="99"/>
      <c r="BC19" s="99"/>
      <c r="BD19" s="99"/>
      <c r="BE19" s="99"/>
      <c r="BF19" s="99"/>
      <c r="BG19" s="99"/>
      <c r="BH19" s="99"/>
      <c r="BI19" s="99"/>
      <c r="BJ19" s="99"/>
      <c r="BK19" s="99"/>
      <c r="BL19" s="294"/>
    </row>
    <row r="20" spans="15:64" ht="7.5" customHeight="1" x14ac:dyDescent="0.15">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R20" s="604"/>
      <c r="AS20" s="604"/>
      <c r="AT20" s="604"/>
      <c r="AU20" s="604"/>
      <c r="AV20" s="604"/>
      <c r="AW20" s="604"/>
      <c r="AX20" s="604"/>
      <c r="AY20" s="604"/>
      <c r="AZ20" s="604"/>
      <c r="BA20" s="604"/>
      <c r="BB20" s="99"/>
      <c r="BC20" s="99"/>
      <c r="BD20" s="99"/>
      <c r="BE20" s="99"/>
      <c r="BF20" s="99"/>
      <c r="BG20" s="99"/>
      <c r="BH20" s="99"/>
      <c r="BI20" s="99"/>
      <c r="BJ20" s="99"/>
      <c r="BK20" s="99"/>
      <c r="BL20" s="294"/>
    </row>
    <row r="21" spans="15:64" ht="7.5" customHeight="1" x14ac:dyDescent="0.15">
      <c r="Q21" s="604"/>
      <c r="R21" s="604"/>
      <c r="S21" s="604"/>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R21" s="604"/>
      <c r="AS21" s="604"/>
      <c r="AT21" s="604"/>
      <c r="AU21" s="604"/>
      <c r="AV21" s="604"/>
      <c r="AW21" s="604"/>
      <c r="AX21" s="604"/>
      <c r="AY21" s="604"/>
      <c r="AZ21" s="604"/>
      <c r="BA21" s="604"/>
      <c r="BB21" s="99"/>
      <c r="BC21" s="99"/>
      <c r="BD21" s="99"/>
      <c r="BE21" s="99"/>
      <c r="BF21" s="99"/>
      <c r="BG21" s="99"/>
      <c r="BH21" s="99"/>
      <c r="BI21" s="99"/>
      <c r="BJ21" s="99"/>
      <c r="BK21" s="99"/>
      <c r="BL21" s="294"/>
    </row>
    <row r="22" spans="15:64" ht="7.5" customHeight="1" x14ac:dyDescent="0.15">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4"/>
      <c r="AV22" s="604"/>
      <c r="AW22" s="604"/>
      <c r="AX22" s="604"/>
      <c r="AY22" s="604"/>
      <c r="AZ22" s="604"/>
      <c r="BA22" s="604"/>
      <c r="BB22" s="99"/>
      <c r="BC22" s="99"/>
      <c r="BD22" s="99"/>
      <c r="BE22" s="99"/>
      <c r="BF22" s="99"/>
      <c r="BG22" s="99"/>
      <c r="BH22" s="99"/>
      <c r="BI22" s="99"/>
      <c r="BJ22" s="99"/>
      <c r="BK22" s="99"/>
      <c r="BL22" s="294"/>
    </row>
    <row r="23" spans="15:64" ht="7.5" customHeight="1" x14ac:dyDescent="0.15">
      <c r="Q23" s="604"/>
      <c r="R23" s="604"/>
      <c r="S23" s="604"/>
      <c r="T23" s="604"/>
      <c r="U23" s="604"/>
      <c r="V23" s="604"/>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99"/>
      <c r="BC23" s="99"/>
      <c r="BD23" s="99"/>
      <c r="BE23" s="99"/>
      <c r="BF23" s="99"/>
      <c r="BG23" s="99"/>
      <c r="BH23" s="99"/>
      <c r="BI23" s="99"/>
      <c r="BJ23" s="99"/>
      <c r="BK23" s="99"/>
      <c r="BL23" s="294"/>
    </row>
    <row r="24" spans="15:64" ht="7.5" customHeight="1" x14ac:dyDescent="0.15">
      <c r="Q24" s="604"/>
      <c r="R24" s="604"/>
      <c r="S24" s="604"/>
      <c r="T24" s="604"/>
      <c r="U24" s="604"/>
      <c r="V24" s="604"/>
      <c r="W24" s="604"/>
      <c r="X24" s="604"/>
      <c r="Y24" s="604"/>
      <c r="Z24" s="604"/>
      <c r="AA24" s="604"/>
      <c r="AB24" s="604"/>
      <c r="AC24" s="604"/>
      <c r="AD24" s="604"/>
      <c r="AE24" s="604"/>
      <c r="AF24" s="604"/>
      <c r="AG24" s="604"/>
      <c r="AH24" s="604"/>
      <c r="AI24" s="604"/>
      <c r="AJ24" s="604"/>
      <c r="AK24" s="604"/>
      <c r="AL24" s="604"/>
      <c r="AM24" s="604"/>
      <c r="AN24" s="604"/>
      <c r="AO24" s="604"/>
      <c r="AP24" s="604"/>
      <c r="AQ24" s="604"/>
      <c r="AR24" s="604"/>
      <c r="AS24" s="604"/>
      <c r="AT24" s="604"/>
      <c r="AU24" s="604"/>
      <c r="AV24" s="604"/>
      <c r="AW24" s="604"/>
      <c r="AX24" s="604"/>
      <c r="AY24" s="604"/>
      <c r="AZ24" s="604"/>
      <c r="BA24" s="604"/>
      <c r="BB24" s="99"/>
      <c r="BC24" s="99"/>
      <c r="BD24" s="99"/>
      <c r="BE24" s="99"/>
      <c r="BF24" s="99"/>
      <c r="BG24" s="99"/>
      <c r="BH24" s="99"/>
      <c r="BI24" s="99"/>
      <c r="BJ24" s="99"/>
      <c r="BK24" s="99"/>
      <c r="BL24" s="294"/>
    </row>
    <row r="25" spans="15:64" ht="7.5" customHeight="1" x14ac:dyDescent="0.15">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c r="AV25" s="604"/>
      <c r="AW25" s="604"/>
      <c r="AX25" s="604"/>
      <c r="AY25" s="604"/>
      <c r="AZ25" s="604"/>
      <c r="BA25" s="604"/>
      <c r="BB25" s="99"/>
      <c r="BC25" s="99"/>
      <c r="BD25" s="99"/>
      <c r="BE25" s="99"/>
      <c r="BF25" s="99"/>
      <c r="BG25" s="99"/>
      <c r="BH25" s="99"/>
      <c r="BI25" s="99"/>
      <c r="BJ25" s="99"/>
      <c r="BK25" s="99"/>
      <c r="BL25" s="294"/>
    </row>
    <row r="26" spans="15:64" ht="7.5" customHeight="1" x14ac:dyDescent="0.15">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604"/>
      <c r="AV26" s="604"/>
      <c r="AW26" s="604"/>
      <c r="AX26" s="604"/>
      <c r="AY26" s="604"/>
      <c r="AZ26" s="604"/>
      <c r="BA26" s="604"/>
      <c r="BB26" s="99"/>
      <c r="BC26" s="99"/>
      <c r="BD26" s="99"/>
      <c r="BE26" s="99"/>
      <c r="BF26" s="99"/>
      <c r="BG26" s="99"/>
      <c r="BH26" s="99"/>
      <c r="BI26" s="99"/>
      <c r="BJ26" s="99"/>
      <c r="BK26" s="99"/>
      <c r="BL26" s="294"/>
    </row>
    <row r="27" spans="15:64" ht="7.5" customHeight="1" x14ac:dyDescent="0.15">
      <c r="Q27" s="604"/>
      <c r="R27" s="604"/>
      <c r="S27" s="604"/>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c r="AU27" s="604"/>
      <c r="AV27" s="604"/>
      <c r="AW27" s="604"/>
      <c r="AX27" s="604"/>
      <c r="AY27" s="604"/>
      <c r="AZ27" s="604"/>
      <c r="BA27" s="604"/>
      <c r="BB27" s="99"/>
      <c r="BC27" s="99"/>
      <c r="BD27" s="99"/>
      <c r="BE27" s="99"/>
      <c r="BF27" s="99"/>
      <c r="BG27" s="99"/>
      <c r="BH27" s="99"/>
      <c r="BI27" s="99"/>
      <c r="BJ27" s="99"/>
      <c r="BK27" s="99"/>
      <c r="BL27" s="294"/>
    </row>
    <row r="28" spans="15:64" ht="7.5" customHeight="1" x14ac:dyDescent="0.15">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294"/>
    </row>
    <row r="29" spans="15:64" ht="7.5" customHeight="1" thickBot="1" x14ac:dyDescent="0.2">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294"/>
    </row>
    <row r="30" spans="15:64" ht="7.5" customHeight="1" thickTop="1" x14ac:dyDescent="0.15">
      <c r="O30" s="605" t="s">
        <v>71</v>
      </c>
      <c r="P30" s="606"/>
      <c r="Q30" s="606"/>
      <c r="R30" s="606"/>
      <c r="S30" s="606"/>
      <c r="T30" s="606"/>
      <c r="U30" s="606"/>
      <c r="V30" s="606"/>
      <c r="W30" s="606"/>
      <c r="X30" s="606"/>
      <c r="Y30" s="606"/>
      <c r="Z30" s="606"/>
      <c r="AA30" s="606"/>
      <c r="AB30" s="606"/>
      <c r="AC30" s="606"/>
      <c r="AD30" s="606"/>
      <c r="AE30" s="606"/>
      <c r="AF30" s="606"/>
      <c r="AG30" s="606"/>
      <c r="AH30" s="606"/>
      <c r="AI30" s="606"/>
      <c r="AJ30" s="606"/>
      <c r="AK30" s="606"/>
      <c r="AL30" s="606"/>
      <c r="AM30" s="606"/>
      <c r="AN30" s="606"/>
      <c r="AO30" s="606"/>
      <c r="AP30" s="606"/>
      <c r="AQ30" s="606"/>
      <c r="AR30" s="606"/>
      <c r="AS30" s="606"/>
      <c r="AT30" s="606"/>
      <c r="AU30" s="606"/>
      <c r="AV30" s="606"/>
      <c r="AW30" s="606"/>
      <c r="AX30" s="606"/>
      <c r="AY30" s="606"/>
      <c r="AZ30" s="606"/>
      <c r="BA30" s="606"/>
      <c r="BB30" s="606"/>
      <c r="BC30" s="607"/>
      <c r="BD30" s="99"/>
      <c r="BE30" s="99"/>
      <c r="BF30" s="99"/>
      <c r="BG30" s="99"/>
      <c r="BH30" s="99"/>
      <c r="BI30" s="99"/>
      <c r="BJ30" s="99"/>
      <c r="BK30" s="99"/>
      <c r="BL30" s="294"/>
    </row>
    <row r="31" spans="15:64" ht="7.5" customHeight="1" x14ac:dyDescent="0.15">
      <c r="O31" s="608"/>
      <c r="P31" s="609"/>
      <c r="Q31" s="609"/>
      <c r="R31" s="609"/>
      <c r="S31" s="609"/>
      <c r="T31" s="609"/>
      <c r="U31" s="609"/>
      <c r="V31" s="609"/>
      <c r="W31" s="609"/>
      <c r="X31" s="609"/>
      <c r="Y31" s="609"/>
      <c r="Z31" s="609"/>
      <c r="AA31" s="609"/>
      <c r="AB31" s="609"/>
      <c r="AC31" s="609"/>
      <c r="AD31" s="609"/>
      <c r="AE31" s="609"/>
      <c r="AF31" s="609"/>
      <c r="AG31" s="609"/>
      <c r="AH31" s="609"/>
      <c r="AI31" s="609"/>
      <c r="AJ31" s="609"/>
      <c r="AK31" s="609"/>
      <c r="AL31" s="609"/>
      <c r="AM31" s="609"/>
      <c r="AN31" s="609"/>
      <c r="AO31" s="609"/>
      <c r="AP31" s="609"/>
      <c r="AQ31" s="609"/>
      <c r="AR31" s="609"/>
      <c r="AS31" s="609"/>
      <c r="AT31" s="609"/>
      <c r="AU31" s="609"/>
      <c r="AV31" s="609"/>
      <c r="AW31" s="609"/>
      <c r="AX31" s="609"/>
      <c r="AY31" s="609"/>
      <c r="AZ31" s="609"/>
      <c r="BA31" s="609"/>
      <c r="BB31" s="609"/>
      <c r="BC31" s="610"/>
      <c r="BD31" s="99"/>
      <c r="BE31" s="99"/>
      <c r="BF31" s="99"/>
      <c r="BG31" s="99"/>
      <c r="BH31" s="99"/>
      <c r="BI31" s="99"/>
      <c r="BJ31" s="99"/>
      <c r="BK31" s="99"/>
      <c r="BL31" s="294"/>
    </row>
    <row r="32" spans="15:64" ht="7.5" customHeight="1" thickBot="1" x14ac:dyDescent="0.2">
      <c r="O32" s="611"/>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12"/>
      <c r="BC32" s="613"/>
      <c r="BD32" s="129"/>
      <c r="BE32" s="129"/>
      <c r="BF32" s="129"/>
      <c r="BG32" s="129"/>
      <c r="BH32" s="129"/>
      <c r="BI32" s="129"/>
      <c r="BJ32" s="129"/>
      <c r="BK32" s="129"/>
      <c r="BL32" s="129"/>
    </row>
    <row r="33" spans="16:63" ht="3" customHeight="1" thickTop="1" x14ac:dyDescent="0.15"/>
    <row r="34" spans="16:63" ht="7.5" customHeight="1" x14ac:dyDescent="0.15">
      <c r="AJ34" s="638" t="s">
        <v>465</v>
      </c>
      <c r="AK34" s="638"/>
      <c r="AL34" s="638"/>
      <c r="AM34" s="638"/>
      <c r="AN34" s="638"/>
      <c r="AO34" s="638"/>
      <c r="AP34" s="638"/>
      <c r="AQ34" s="638"/>
      <c r="AR34" s="638"/>
      <c r="AS34" s="638"/>
      <c r="AT34" s="627"/>
      <c r="AU34" s="627"/>
      <c r="AV34" s="627"/>
      <c r="AW34" s="627"/>
      <c r="AX34" s="627"/>
      <c r="AY34" s="627"/>
      <c r="AZ34" s="627"/>
      <c r="BA34" s="627"/>
      <c r="BB34" s="627"/>
    </row>
    <row r="35" spans="16:63" ht="7.5" customHeight="1" x14ac:dyDescent="0.15">
      <c r="AJ35" s="638"/>
      <c r="AK35" s="638"/>
      <c r="AL35" s="638"/>
      <c r="AM35" s="638"/>
      <c r="AN35" s="638"/>
      <c r="AO35" s="638"/>
      <c r="AP35" s="638"/>
      <c r="AQ35" s="638"/>
      <c r="AR35" s="638"/>
      <c r="AS35" s="638"/>
      <c r="AT35" s="627"/>
      <c r="AU35" s="627"/>
      <c r="AV35" s="627"/>
      <c r="AW35" s="627"/>
      <c r="AX35" s="627"/>
      <c r="AY35" s="627"/>
      <c r="AZ35" s="627"/>
      <c r="BA35" s="627"/>
      <c r="BB35" s="627"/>
    </row>
    <row r="36" spans="16:63" ht="7.5" customHeight="1" x14ac:dyDescent="0.15">
      <c r="AJ36" s="638"/>
      <c r="AK36" s="638"/>
      <c r="AL36" s="638"/>
      <c r="AM36" s="638"/>
      <c r="AN36" s="638"/>
      <c r="AO36" s="638"/>
      <c r="AP36" s="638"/>
      <c r="AQ36" s="638"/>
      <c r="AR36" s="638"/>
      <c r="AS36" s="638"/>
      <c r="AT36" s="627"/>
      <c r="AU36" s="627"/>
      <c r="AV36" s="627"/>
      <c r="AW36" s="627"/>
      <c r="AX36" s="627"/>
      <c r="AY36" s="627"/>
      <c r="AZ36" s="627"/>
      <c r="BA36" s="627"/>
      <c r="BB36" s="627"/>
    </row>
    <row r="37" spans="16:63" ht="7.5" customHeight="1" x14ac:dyDescent="0.15">
      <c r="AJ37" s="639"/>
      <c r="AK37" s="639"/>
      <c r="AL37" s="639"/>
      <c r="AM37" s="639"/>
      <c r="AN37" s="639"/>
      <c r="AO37" s="639"/>
      <c r="AP37" s="639"/>
      <c r="AQ37" s="639"/>
      <c r="AR37" s="639"/>
      <c r="AS37" s="639"/>
      <c r="AT37" s="628"/>
      <c r="AU37" s="628"/>
      <c r="AV37" s="628"/>
      <c r="AW37" s="628"/>
      <c r="AX37" s="628"/>
      <c r="AY37" s="628"/>
      <c r="AZ37" s="628"/>
      <c r="BA37" s="628"/>
      <c r="BB37" s="628"/>
    </row>
    <row r="38" spans="16:63" ht="7.5" customHeight="1" x14ac:dyDescent="0.15">
      <c r="P38" s="462" t="s">
        <v>16</v>
      </c>
      <c r="Q38" s="463"/>
      <c r="R38" s="541" t="s">
        <v>18</v>
      </c>
      <c r="S38" s="541"/>
      <c r="T38" s="541"/>
      <c r="U38" s="541"/>
      <c r="V38" s="541"/>
      <c r="W38" s="542"/>
      <c r="X38" s="614"/>
      <c r="Y38" s="550"/>
      <c r="Z38" s="550"/>
      <c r="AA38" s="550"/>
      <c r="AB38" s="550"/>
      <c r="AC38" s="550"/>
      <c r="AD38" s="550"/>
      <c r="AE38" s="550"/>
      <c r="AF38" s="550"/>
      <c r="AG38" s="550"/>
      <c r="AH38" s="550"/>
      <c r="AI38" s="550"/>
      <c r="AJ38" s="550"/>
      <c r="AK38" s="550"/>
      <c r="AL38" s="550"/>
      <c r="AM38" s="550"/>
      <c r="AN38" s="550"/>
      <c r="AO38" s="550"/>
      <c r="AP38" s="550"/>
      <c r="AQ38" s="550"/>
      <c r="AR38" s="550"/>
      <c r="AS38" s="550"/>
      <c r="AT38" s="615"/>
      <c r="AU38" s="640" t="s">
        <v>13</v>
      </c>
      <c r="AV38" s="641"/>
      <c r="AW38" s="641"/>
      <c r="AX38" s="641"/>
      <c r="AY38" s="641"/>
      <c r="AZ38" s="641"/>
      <c r="BA38" s="641"/>
      <c r="BB38" s="641"/>
    </row>
    <row r="39" spans="16:63" ht="7.5" customHeight="1" x14ac:dyDescent="0.15">
      <c r="P39" s="464"/>
      <c r="Q39" s="465"/>
      <c r="R39" s="526"/>
      <c r="S39" s="526"/>
      <c r="T39" s="526"/>
      <c r="U39" s="526"/>
      <c r="V39" s="526"/>
      <c r="W39" s="543"/>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87"/>
      <c r="AU39" s="641"/>
      <c r="AV39" s="641"/>
      <c r="AW39" s="641"/>
      <c r="AX39" s="641"/>
      <c r="AY39" s="641"/>
      <c r="AZ39" s="641"/>
      <c r="BA39" s="641"/>
      <c r="BB39" s="641"/>
    </row>
    <row r="40" spans="16:63" ht="7.5" customHeight="1" x14ac:dyDescent="0.15">
      <c r="P40" s="545"/>
      <c r="Q40" s="546"/>
      <c r="R40" s="526"/>
      <c r="S40" s="526"/>
      <c r="T40" s="526"/>
      <c r="U40" s="526"/>
      <c r="V40" s="526"/>
      <c r="W40" s="543"/>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89"/>
      <c r="AU40" s="642"/>
      <c r="AV40" s="643"/>
      <c r="AW40" s="643"/>
      <c r="AX40" s="643"/>
      <c r="AY40" s="643"/>
      <c r="AZ40" s="643"/>
      <c r="BA40" s="643"/>
      <c r="BB40" s="643"/>
    </row>
    <row r="41" spans="16:63" ht="7.5" customHeight="1" x14ac:dyDescent="0.15">
      <c r="P41" s="545"/>
      <c r="Q41" s="546"/>
      <c r="R41" s="526"/>
      <c r="S41" s="526"/>
      <c r="T41" s="526"/>
      <c r="U41" s="526"/>
      <c r="V41" s="526"/>
      <c r="W41" s="543"/>
      <c r="X41" s="625" t="s">
        <v>12</v>
      </c>
      <c r="Y41" s="626"/>
      <c r="Z41" s="626"/>
      <c r="AA41" s="626"/>
      <c r="AB41" s="626"/>
      <c r="AC41" s="582"/>
      <c r="AD41" s="582"/>
      <c r="AE41" s="582"/>
      <c r="AF41" s="582"/>
      <c r="AG41" s="582"/>
      <c r="AH41" s="582"/>
      <c r="AI41" s="582"/>
      <c r="AJ41" s="582"/>
      <c r="AK41" s="582"/>
      <c r="AL41" s="582"/>
      <c r="AM41" s="582"/>
      <c r="AN41" s="582"/>
      <c r="AO41" s="582"/>
      <c r="AP41" s="582"/>
      <c r="AQ41" s="582"/>
      <c r="AR41" s="582"/>
      <c r="AS41" s="582"/>
      <c r="AT41" s="585"/>
      <c r="AU41" s="643"/>
      <c r="AV41" s="643"/>
      <c r="AW41" s="643"/>
      <c r="AX41" s="643"/>
      <c r="AY41" s="643"/>
      <c r="AZ41" s="643"/>
      <c r="BA41" s="643"/>
      <c r="BB41" s="643"/>
      <c r="BE41" s="165" t="e">
        <f>IF(AND(CODE(LEFT(AC41,1))&gt;9248,CODE(LEFT(AC41,1))&lt;9332),TRUE,FALSE)</f>
        <v>#VALUE!</v>
      </c>
      <c r="BF41" s="164"/>
      <c r="BG41" s="164"/>
      <c r="BH41" s="164"/>
      <c r="BI41" s="164"/>
      <c r="BJ41" s="164"/>
      <c r="BK41" s="164"/>
    </row>
    <row r="42" spans="16:63" ht="7.5" customHeight="1" x14ac:dyDescent="0.15">
      <c r="P42" s="545"/>
      <c r="Q42" s="546"/>
      <c r="R42" s="526"/>
      <c r="S42" s="526"/>
      <c r="T42" s="526"/>
      <c r="U42" s="526"/>
      <c r="V42" s="526"/>
      <c r="W42" s="543"/>
      <c r="X42" s="478"/>
      <c r="Y42" s="471"/>
      <c r="Z42" s="471"/>
      <c r="AA42" s="471"/>
      <c r="AB42" s="471"/>
      <c r="AC42" s="591"/>
      <c r="AD42" s="591"/>
      <c r="AE42" s="591"/>
      <c r="AF42" s="591"/>
      <c r="AG42" s="591"/>
      <c r="AH42" s="591"/>
      <c r="AI42" s="591"/>
      <c r="AJ42" s="591"/>
      <c r="AK42" s="591"/>
      <c r="AL42" s="591"/>
      <c r="AM42" s="591"/>
      <c r="AN42" s="591"/>
      <c r="AO42" s="591"/>
      <c r="AP42" s="591"/>
      <c r="AQ42" s="591"/>
      <c r="AR42" s="591"/>
      <c r="AS42" s="591"/>
      <c r="AT42" s="587"/>
      <c r="AU42" s="643"/>
      <c r="AV42" s="643"/>
      <c r="AW42" s="643"/>
      <c r="AX42" s="643"/>
      <c r="AY42" s="643"/>
      <c r="AZ42" s="643"/>
      <c r="BA42" s="643"/>
      <c r="BB42" s="643"/>
      <c r="BE42" s="164"/>
      <c r="BF42" s="164"/>
      <c r="BG42" s="164"/>
      <c r="BH42" s="164"/>
      <c r="BI42" s="164"/>
      <c r="BJ42" s="164"/>
      <c r="BK42" s="164"/>
    </row>
    <row r="43" spans="16:63" ht="7.5" customHeight="1" x14ac:dyDescent="0.15">
      <c r="P43" s="466"/>
      <c r="Q43" s="467"/>
      <c r="R43" s="467"/>
      <c r="S43" s="467"/>
      <c r="T43" s="467"/>
      <c r="U43" s="467"/>
      <c r="V43" s="467"/>
      <c r="W43" s="544"/>
      <c r="X43" s="480"/>
      <c r="Y43" s="480"/>
      <c r="Z43" s="480"/>
      <c r="AA43" s="480"/>
      <c r="AB43" s="480"/>
      <c r="AC43" s="583"/>
      <c r="AD43" s="583"/>
      <c r="AE43" s="583"/>
      <c r="AF43" s="583"/>
      <c r="AG43" s="583"/>
      <c r="AH43" s="583"/>
      <c r="AI43" s="583"/>
      <c r="AJ43" s="583"/>
      <c r="AK43" s="583"/>
      <c r="AL43" s="583"/>
      <c r="AM43" s="583"/>
      <c r="AN43" s="583"/>
      <c r="AO43" s="583"/>
      <c r="AP43" s="583"/>
      <c r="AQ43" s="583"/>
      <c r="AR43" s="583"/>
      <c r="AS43" s="583"/>
      <c r="AT43" s="619"/>
      <c r="AU43" s="643"/>
      <c r="AV43" s="643"/>
      <c r="AW43" s="643"/>
      <c r="AX43" s="643"/>
      <c r="AY43" s="643"/>
      <c r="AZ43" s="643"/>
      <c r="BA43" s="643"/>
      <c r="BB43" s="643"/>
      <c r="BE43" s="164"/>
      <c r="BF43" s="164"/>
      <c r="BG43" s="164"/>
      <c r="BH43" s="164"/>
      <c r="BI43" s="164"/>
      <c r="BJ43" s="164"/>
      <c r="BK43" s="164"/>
    </row>
    <row r="44" spans="16:63" ht="7.5" customHeight="1" x14ac:dyDescent="0.15">
      <c r="P44" s="462" t="s">
        <v>17</v>
      </c>
      <c r="Q44" s="463"/>
      <c r="R44" s="541" t="s">
        <v>20</v>
      </c>
      <c r="S44" s="541"/>
      <c r="T44" s="541"/>
      <c r="U44" s="541"/>
      <c r="V44" s="541"/>
      <c r="W44" s="542"/>
      <c r="X44" s="616"/>
      <c r="Y44" s="616"/>
      <c r="Z44" s="616"/>
      <c r="AA44" s="616"/>
      <c r="AB44" s="616"/>
      <c r="AC44" s="616"/>
      <c r="AD44" s="616"/>
      <c r="AE44" s="616"/>
      <c r="AF44" s="616"/>
      <c r="AG44" s="616"/>
      <c r="AH44" s="616"/>
      <c r="AI44" s="616"/>
      <c r="AJ44" s="616"/>
      <c r="AK44" s="616"/>
      <c r="AL44" s="616"/>
      <c r="AM44" s="616"/>
      <c r="AN44" s="550"/>
      <c r="AO44" s="550"/>
      <c r="AP44" s="550"/>
      <c r="AQ44" s="550"/>
      <c r="AR44" s="550"/>
      <c r="AS44" s="550"/>
      <c r="AT44" s="615"/>
      <c r="AU44" s="643"/>
      <c r="AV44" s="643"/>
      <c r="AW44" s="643"/>
      <c r="AX44" s="643"/>
      <c r="AY44" s="643"/>
      <c r="AZ44" s="643"/>
      <c r="BA44" s="643"/>
      <c r="BB44" s="643"/>
      <c r="BE44" s="164"/>
      <c r="BF44" s="164"/>
      <c r="BG44" s="164"/>
      <c r="BH44" s="164"/>
      <c r="BI44" s="164"/>
      <c r="BJ44" s="164"/>
      <c r="BK44" s="164"/>
    </row>
    <row r="45" spans="16:63" ht="7.5" customHeight="1" x14ac:dyDescent="0.15">
      <c r="P45" s="464"/>
      <c r="Q45" s="465"/>
      <c r="R45" s="526"/>
      <c r="S45" s="526"/>
      <c r="T45" s="526"/>
      <c r="U45" s="526"/>
      <c r="V45" s="526"/>
      <c r="W45" s="543"/>
      <c r="X45" s="617"/>
      <c r="Y45" s="617"/>
      <c r="Z45" s="617"/>
      <c r="AA45" s="617"/>
      <c r="AB45" s="617"/>
      <c r="AC45" s="617"/>
      <c r="AD45" s="617"/>
      <c r="AE45" s="617"/>
      <c r="AF45" s="617"/>
      <c r="AG45" s="617"/>
      <c r="AH45" s="617"/>
      <c r="AI45" s="617"/>
      <c r="AJ45" s="617"/>
      <c r="AK45" s="617"/>
      <c r="AL45" s="617"/>
      <c r="AM45" s="617"/>
      <c r="AN45" s="552"/>
      <c r="AO45" s="552"/>
      <c r="AP45" s="552"/>
      <c r="AQ45" s="552"/>
      <c r="AR45" s="552"/>
      <c r="AS45" s="552"/>
      <c r="AT45" s="587"/>
      <c r="AU45" s="643"/>
      <c r="AV45" s="643"/>
      <c r="AW45" s="643"/>
      <c r="AX45" s="643"/>
      <c r="AY45" s="643"/>
      <c r="AZ45" s="643"/>
      <c r="BA45" s="643"/>
      <c r="BB45" s="643"/>
      <c r="BE45" s="164"/>
      <c r="BF45" s="164"/>
      <c r="BG45" s="164"/>
      <c r="BH45" s="164"/>
      <c r="BI45" s="164"/>
      <c r="BJ45" s="164"/>
      <c r="BK45" s="164"/>
    </row>
    <row r="46" spans="16:63" ht="7.5" customHeight="1" x14ac:dyDescent="0.15">
      <c r="P46" s="466"/>
      <c r="Q46" s="467"/>
      <c r="R46" s="467"/>
      <c r="S46" s="467"/>
      <c r="T46" s="467"/>
      <c r="U46" s="467"/>
      <c r="V46" s="467"/>
      <c r="W46" s="544"/>
      <c r="X46" s="618"/>
      <c r="Y46" s="618"/>
      <c r="Z46" s="618"/>
      <c r="AA46" s="618"/>
      <c r="AB46" s="618"/>
      <c r="AC46" s="618"/>
      <c r="AD46" s="618"/>
      <c r="AE46" s="618"/>
      <c r="AF46" s="618"/>
      <c r="AG46" s="618"/>
      <c r="AH46" s="618"/>
      <c r="AI46" s="618"/>
      <c r="AJ46" s="618"/>
      <c r="AK46" s="618"/>
      <c r="AL46" s="618"/>
      <c r="AM46" s="618"/>
      <c r="AN46" s="583"/>
      <c r="AO46" s="583"/>
      <c r="AP46" s="583"/>
      <c r="AQ46" s="583"/>
      <c r="AR46" s="583"/>
      <c r="AS46" s="583"/>
      <c r="AT46" s="619"/>
      <c r="AU46" s="643"/>
      <c r="AV46" s="643"/>
      <c r="AW46" s="643"/>
      <c r="AX46" s="643"/>
      <c r="AY46" s="643"/>
      <c r="AZ46" s="643"/>
      <c r="BA46" s="643"/>
      <c r="BB46" s="643"/>
      <c r="BE46" s="164"/>
      <c r="BF46" s="164"/>
      <c r="BG46" s="164"/>
      <c r="BH46" s="164"/>
      <c r="BI46" s="164"/>
      <c r="BJ46" s="164"/>
      <c r="BK46" s="164"/>
    </row>
    <row r="47" spans="16:63" ht="7.5" customHeight="1" x14ac:dyDescent="0.15">
      <c r="P47" s="462" t="s">
        <v>19</v>
      </c>
      <c r="Q47" s="463"/>
      <c r="R47" s="541" t="s">
        <v>22</v>
      </c>
      <c r="S47" s="541"/>
      <c r="T47" s="541"/>
      <c r="U47" s="541"/>
      <c r="V47" s="541"/>
      <c r="W47" s="542"/>
      <c r="X47" s="646" t="s">
        <v>14</v>
      </c>
      <c r="Y47" s="549"/>
      <c r="Z47" s="549"/>
      <c r="AA47" s="549"/>
      <c r="AB47" s="549"/>
      <c r="AC47" s="549"/>
      <c r="AD47" s="549"/>
      <c r="AE47" s="549"/>
      <c r="AF47" s="550"/>
      <c r="AG47" s="550"/>
      <c r="AH47" s="550"/>
      <c r="AI47" s="550"/>
      <c r="AJ47" s="635" t="s">
        <v>15</v>
      </c>
      <c r="AK47" s="549"/>
      <c r="AL47" s="550"/>
      <c r="AM47" s="550"/>
      <c r="AN47" s="550"/>
      <c r="AO47" s="550"/>
      <c r="AP47" s="550"/>
      <c r="AQ47" s="550"/>
      <c r="AR47" s="550"/>
      <c r="AS47" s="550"/>
      <c r="AT47" s="615"/>
      <c r="AU47" s="643"/>
      <c r="AV47" s="643"/>
      <c r="AW47" s="643"/>
      <c r="AX47" s="643"/>
      <c r="AY47" s="643"/>
      <c r="AZ47" s="643"/>
      <c r="BA47" s="643"/>
      <c r="BB47" s="643"/>
      <c r="BE47" s="164"/>
      <c r="BF47" s="164"/>
      <c r="BG47" s="164"/>
      <c r="BH47" s="164"/>
      <c r="BI47" s="164"/>
      <c r="BJ47" s="164"/>
      <c r="BK47" s="164"/>
    </row>
    <row r="48" spans="16:63" ht="7.5" customHeight="1" x14ac:dyDescent="0.15">
      <c r="P48" s="464"/>
      <c r="Q48" s="465"/>
      <c r="R48" s="526"/>
      <c r="S48" s="526"/>
      <c r="T48" s="526"/>
      <c r="U48" s="526"/>
      <c r="V48" s="526"/>
      <c r="W48" s="543"/>
      <c r="X48" s="647"/>
      <c r="Y48" s="551"/>
      <c r="Z48" s="551"/>
      <c r="AA48" s="551"/>
      <c r="AB48" s="551"/>
      <c r="AC48" s="551"/>
      <c r="AD48" s="551"/>
      <c r="AE48" s="551"/>
      <c r="AF48" s="552"/>
      <c r="AG48" s="552"/>
      <c r="AH48" s="552"/>
      <c r="AI48" s="552"/>
      <c r="AJ48" s="636"/>
      <c r="AK48" s="552"/>
      <c r="AL48" s="552"/>
      <c r="AM48" s="552"/>
      <c r="AN48" s="552"/>
      <c r="AO48" s="552"/>
      <c r="AP48" s="552"/>
      <c r="AQ48" s="552"/>
      <c r="AR48" s="552"/>
      <c r="AS48" s="552"/>
      <c r="AT48" s="587"/>
      <c r="AU48" s="643"/>
      <c r="AV48" s="643"/>
      <c r="AW48" s="643"/>
      <c r="AX48" s="643"/>
      <c r="AY48" s="643"/>
      <c r="AZ48" s="643"/>
      <c r="BA48" s="643"/>
      <c r="BB48" s="643"/>
      <c r="BE48" s="164"/>
      <c r="BF48" s="164"/>
      <c r="BG48" s="164"/>
      <c r="BH48" s="164"/>
      <c r="BI48" s="164"/>
      <c r="BJ48" s="164"/>
      <c r="BK48" s="164"/>
    </row>
    <row r="49" spans="16:63" ht="7.5" customHeight="1" x14ac:dyDescent="0.15">
      <c r="P49" s="545"/>
      <c r="Q49" s="546"/>
      <c r="R49" s="526"/>
      <c r="S49" s="526"/>
      <c r="T49" s="526"/>
      <c r="U49" s="526"/>
      <c r="V49" s="526"/>
      <c r="W49" s="543"/>
      <c r="X49" s="648"/>
      <c r="Y49" s="553"/>
      <c r="Z49" s="553"/>
      <c r="AA49" s="553"/>
      <c r="AB49" s="553"/>
      <c r="AC49" s="553"/>
      <c r="AD49" s="553"/>
      <c r="AE49" s="553"/>
      <c r="AF49" s="554"/>
      <c r="AG49" s="554"/>
      <c r="AH49" s="554"/>
      <c r="AI49" s="554"/>
      <c r="AJ49" s="637"/>
      <c r="AK49" s="554"/>
      <c r="AL49" s="554"/>
      <c r="AM49" s="554"/>
      <c r="AN49" s="554"/>
      <c r="AO49" s="554"/>
      <c r="AP49" s="554"/>
      <c r="AQ49" s="554"/>
      <c r="AR49" s="554"/>
      <c r="AS49" s="554"/>
      <c r="AT49" s="589"/>
      <c r="AU49" s="643"/>
      <c r="AV49" s="643"/>
      <c r="AW49" s="643"/>
      <c r="AX49" s="643"/>
      <c r="AY49" s="643"/>
      <c r="AZ49" s="643"/>
      <c r="BA49" s="643"/>
      <c r="BB49" s="643"/>
      <c r="BE49" s="164"/>
      <c r="BF49" s="164"/>
      <c r="BG49" s="164"/>
      <c r="BH49" s="164"/>
      <c r="BI49" s="164"/>
      <c r="BJ49" s="164"/>
      <c r="BK49" s="164"/>
    </row>
    <row r="50" spans="16:63" ht="7.5" customHeight="1" x14ac:dyDescent="0.15">
      <c r="P50" s="545"/>
      <c r="Q50" s="546"/>
      <c r="R50" s="526"/>
      <c r="S50" s="526"/>
      <c r="T50" s="526"/>
      <c r="U50" s="526"/>
      <c r="V50" s="526"/>
      <c r="W50" s="543"/>
      <c r="X50" s="470" t="s">
        <v>12</v>
      </c>
      <c r="Y50" s="470"/>
      <c r="Z50" s="470"/>
      <c r="AA50" s="471"/>
      <c r="AB50" s="471"/>
      <c r="AC50" s="582"/>
      <c r="AD50" s="582"/>
      <c r="AE50" s="582"/>
      <c r="AF50" s="582"/>
      <c r="AG50" s="582"/>
      <c r="AH50" s="582"/>
      <c r="AI50" s="582"/>
      <c r="AJ50" s="130"/>
      <c r="AK50" s="568"/>
      <c r="AL50" s="569"/>
      <c r="AM50" s="569"/>
      <c r="AN50" s="569"/>
      <c r="AO50" s="569"/>
      <c r="AP50" s="569"/>
      <c r="AQ50" s="569"/>
      <c r="AR50" s="569"/>
      <c r="AS50" s="569"/>
      <c r="AT50" s="570"/>
      <c r="AU50" s="643"/>
      <c r="AV50" s="643"/>
      <c r="AW50" s="643"/>
      <c r="AX50" s="643"/>
      <c r="AY50" s="643"/>
      <c r="AZ50" s="643"/>
      <c r="BA50" s="643"/>
      <c r="BB50" s="643"/>
      <c r="BE50" s="165" t="e">
        <f>IF(AND(CODE(LEFT(AC50,1))&gt;9248,CODE(LEFT(AC50,1))&lt;9332),TRUE,FALSE)</f>
        <v>#VALUE!</v>
      </c>
      <c r="BF50" s="165" t="e">
        <f>IF(AND(CODE(LEFT(AK50,1))&gt;9248,CODE(LEFT(AK50,1))&lt;9332),TRUE,FALSE)</f>
        <v>#VALUE!</v>
      </c>
      <c r="BG50" s="164"/>
      <c r="BH50" s="164"/>
      <c r="BI50" s="164"/>
      <c r="BJ50" s="164"/>
      <c r="BK50" s="164"/>
    </row>
    <row r="51" spans="16:63" ht="7.5" customHeight="1" x14ac:dyDescent="0.15">
      <c r="P51" s="545"/>
      <c r="Q51" s="546"/>
      <c r="R51" s="526"/>
      <c r="S51" s="526"/>
      <c r="T51" s="526"/>
      <c r="U51" s="526"/>
      <c r="V51" s="526"/>
      <c r="W51" s="543"/>
      <c r="X51" s="470"/>
      <c r="Y51" s="470"/>
      <c r="Z51" s="470"/>
      <c r="AA51" s="471"/>
      <c r="AB51" s="471"/>
      <c r="AC51" s="552"/>
      <c r="AD51" s="552"/>
      <c r="AE51" s="552"/>
      <c r="AF51" s="552"/>
      <c r="AG51" s="552"/>
      <c r="AH51" s="552"/>
      <c r="AI51" s="552"/>
      <c r="AJ51" s="97"/>
      <c r="AK51" s="571"/>
      <c r="AL51" s="571"/>
      <c r="AM51" s="571"/>
      <c r="AN51" s="571"/>
      <c r="AO51" s="571"/>
      <c r="AP51" s="571"/>
      <c r="AQ51" s="571"/>
      <c r="AR51" s="571"/>
      <c r="AS51" s="571"/>
      <c r="AT51" s="572"/>
      <c r="AU51" s="643"/>
      <c r="AV51" s="643"/>
      <c r="AW51" s="643"/>
      <c r="AX51" s="643"/>
      <c r="AY51" s="643"/>
      <c r="AZ51" s="643"/>
      <c r="BA51" s="643"/>
      <c r="BB51" s="643"/>
      <c r="BE51" s="164"/>
      <c r="BF51" s="164"/>
      <c r="BG51" s="164"/>
      <c r="BH51" s="164"/>
      <c r="BI51" s="164"/>
      <c r="BJ51" s="164"/>
      <c r="BK51" s="164"/>
    </row>
    <row r="52" spans="16:63" ht="7.5" customHeight="1" x14ac:dyDescent="0.15">
      <c r="P52" s="466"/>
      <c r="Q52" s="467"/>
      <c r="R52" s="467"/>
      <c r="S52" s="467"/>
      <c r="T52" s="467"/>
      <c r="U52" s="467"/>
      <c r="V52" s="467"/>
      <c r="W52" s="544"/>
      <c r="X52" s="562"/>
      <c r="Y52" s="562"/>
      <c r="Z52" s="562"/>
      <c r="AA52" s="480"/>
      <c r="AB52" s="480"/>
      <c r="AC52" s="583"/>
      <c r="AD52" s="583"/>
      <c r="AE52" s="583"/>
      <c r="AF52" s="583"/>
      <c r="AG52" s="583"/>
      <c r="AH52" s="583"/>
      <c r="AI52" s="583"/>
      <c r="AJ52" s="100"/>
      <c r="AK52" s="573"/>
      <c r="AL52" s="573"/>
      <c r="AM52" s="573"/>
      <c r="AN52" s="573"/>
      <c r="AO52" s="573"/>
      <c r="AP52" s="573"/>
      <c r="AQ52" s="573"/>
      <c r="AR52" s="573"/>
      <c r="AS52" s="573"/>
      <c r="AT52" s="574"/>
      <c r="AU52" s="643"/>
      <c r="AV52" s="643"/>
      <c r="AW52" s="643"/>
      <c r="AX52" s="643"/>
      <c r="AY52" s="643"/>
      <c r="AZ52" s="643"/>
      <c r="BA52" s="643"/>
      <c r="BB52" s="643"/>
      <c r="BE52" s="164"/>
      <c r="BF52" s="164"/>
      <c r="BG52" s="164"/>
      <c r="BH52" s="164"/>
      <c r="BI52" s="164"/>
      <c r="BJ52" s="164"/>
      <c r="BK52" s="164"/>
    </row>
    <row r="53" spans="16:63" ht="7.5" customHeight="1" x14ac:dyDescent="0.15">
      <c r="P53" s="462" t="s">
        <v>21</v>
      </c>
      <c r="Q53" s="463"/>
      <c r="R53" s="547" t="s">
        <v>87</v>
      </c>
      <c r="S53" s="541"/>
      <c r="T53" s="541"/>
      <c r="U53" s="541"/>
      <c r="V53" s="541"/>
      <c r="W53" s="542"/>
      <c r="X53" s="622" t="s">
        <v>23</v>
      </c>
      <c r="Y53" s="629"/>
      <c r="Z53" s="629"/>
      <c r="AA53" s="629"/>
      <c r="AB53" s="629"/>
      <c r="AC53" s="577" t="s">
        <v>561</v>
      </c>
      <c r="AD53" s="629"/>
      <c r="AE53" s="630"/>
      <c r="AF53" s="630"/>
      <c r="AG53" s="630"/>
      <c r="AH53" s="131"/>
      <c r="AI53" s="131"/>
      <c r="AJ53" s="131"/>
      <c r="AK53" s="131"/>
      <c r="AL53" s="131"/>
      <c r="AM53" s="131"/>
      <c r="AN53" s="95"/>
      <c r="AO53" s="95"/>
      <c r="AP53" s="95"/>
      <c r="AQ53" s="95"/>
      <c r="AR53" s="95"/>
      <c r="AS53" s="95"/>
      <c r="AT53" s="95"/>
      <c r="AU53" s="95"/>
      <c r="AV53" s="95"/>
      <c r="AW53" s="95"/>
      <c r="AX53" s="95"/>
      <c r="AY53" s="95"/>
      <c r="AZ53" s="95"/>
      <c r="BA53" s="95"/>
      <c r="BB53" s="40"/>
      <c r="BE53" s="165">
        <f>LEN(Y53)</f>
        <v>0</v>
      </c>
      <c r="BF53" s="164"/>
      <c r="BG53" s="164"/>
      <c r="BH53" s="165">
        <f>LEN(AD53)</f>
        <v>0</v>
      </c>
      <c r="BI53" s="164"/>
      <c r="BJ53" s="164"/>
      <c r="BK53" s="164"/>
    </row>
    <row r="54" spans="16:63" ht="7.5" customHeight="1" x14ac:dyDescent="0.15">
      <c r="P54" s="464"/>
      <c r="Q54" s="465"/>
      <c r="R54" s="526"/>
      <c r="S54" s="526"/>
      <c r="T54" s="526"/>
      <c r="U54" s="526"/>
      <c r="V54" s="526"/>
      <c r="W54" s="543"/>
      <c r="X54" s="623"/>
      <c r="Y54" s="644"/>
      <c r="Z54" s="644"/>
      <c r="AA54" s="644"/>
      <c r="AB54" s="644"/>
      <c r="AC54" s="578"/>
      <c r="AD54" s="631"/>
      <c r="AE54" s="631"/>
      <c r="AF54" s="631"/>
      <c r="AG54" s="631"/>
      <c r="AH54" s="132"/>
      <c r="AI54" s="132"/>
      <c r="AJ54" s="132"/>
      <c r="AK54" s="132"/>
      <c r="AL54" s="132"/>
      <c r="AM54" s="132"/>
      <c r="AN54" s="98"/>
      <c r="AO54" s="98"/>
      <c r="AP54" s="98"/>
      <c r="AQ54" s="98"/>
      <c r="AR54" s="98"/>
      <c r="AS54" s="98"/>
      <c r="AT54" s="98"/>
      <c r="AU54" s="98"/>
      <c r="AV54" s="98"/>
      <c r="AW54" s="98"/>
      <c r="AX54" s="98"/>
      <c r="AY54" s="98"/>
      <c r="AZ54" s="98"/>
      <c r="BA54" s="98"/>
      <c r="BB54" s="133"/>
      <c r="BE54" s="165" t="b">
        <f>IF(BE53=0,TRUE,FALSE)</f>
        <v>1</v>
      </c>
      <c r="BF54" s="165" t="b">
        <f>IF(BE53=3,TRUE,FALSE)</f>
        <v>0</v>
      </c>
      <c r="BG54" s="165" t="b">
        <f>OR(BE54,BF54)</f>
        <v>1</v>
      </c>
      <c r="BH54" s="165" t="b">
        <f>IF(BH53=0,TRUE,FALSE)</f>
        <v>1</v>
      </c>
      <c r="BI54" s="165" t="b">
        <f>IF(BH53=4,TRUE,FALSE)</f>
        <v>0</v>
      </c>
      <c r="BJ54" s="165" t="b">
        <f>OR(BH54,BI54)</f>
        <v>1</v>
      </c>
      <c r="BK54" s="164"/>
    </row>
    <row r="55" spans="16:63" ht="7.5" customHeight="1" x14ac:dyDescent="0.15">
      <c r="P55" s="464"/>
      <c r="Q55" s="465"/>
      <c r="R55" s="526"/>
      <c r="S55" s="526"/>
      <c r="T55" s="526"/>
      <c r="U55" s="526"/>
      <c r="V55" s="526"/>
      <c r="W55" s="543"/>
      <c r="X55" s="624"/>
      <c r="Y55" s="645"/>
      <c r="Z55" s="645"/>
      <c r="AA55" s="645"/>
      <c r="AB55" s="645"/>
      <c r="AC55" s="579"/>
      <c r="AD55" s="632"/>
      <c r="AE55" s="632"/>
      <c r="AF55" s="632"/>
      <c r="AG55" s="632"/>
      <c r="AH55" s="134"/>
      <c r="AI55" s="134"/>
      <c r="AJ55" s="134"/>
      <c r="AK55" s="134"/>
      <c r="AL55" s="134"/>
      <c r="AM55" s="134"/>
      <c r="AN55" s="109"/>
      <c r="AO55" s="109"/>
      <c r="AP55" s="109"/>
      <c r="AQ55" s="109"/>
      <c r="AR55" s="109"/>
      <c r="AS55" s="109"/>
      <c r="AT55" s="109"/>
      <c r="AU55" s="109"/>
      <c r="AV55" s="109"/>
      <c r="AW55" s="109"/>
      <c r="AX55" s="109"/>
      <c r="AY55" s="109"/>
      <c r="AZ55" s="109"/>
      <c r="BA55" s="109"/>
      <c r="BB55" s="135"/>
      <c r="BE55" s="164"/>
      <c r="BF55" s="164"/>
      <c r="BG55" s="164"/>
      <c r="BH55" s="164"/>
      <c r="BI55" s="164"/>
      <c r="BJ55" s="164"/>
      <c r="BK55" s="164"/>
    </row>
    <row r="56" spans="16:63" ht="3.6" customHeight="1" x14ac:dyDescent="0.15">
      <c r="P56" s="464"/>
      <c r="Q56" s="465"/>
      <c r="R56" s="526"/>
      <c r="S56" s="526"/>
      <c r="T56" s="526"/>
      <c r="U56" s="526"/>
      <c r="V56" s="526"/>
      <c r="W56" s="543"/>
      <c r="X56" s="575"/>
      <c r="Y56" s="575"/>
      <c r="Z56" s="575"/>
      <c r="AA56" s="575"/>
      <c r="AB56" s="136"/>
      <c r="AC56" s="136"/>
      <c r="AD56" s="136"/>
      <c r="AE56" s="136"/>
      <c r="AF56" s="584"/>
      <c r="AG56" s="584"/>
      <c r="AH56" s="584"/>
      <c r="AI56" s="584"/>
      <c r="AJ56" s="584"/>
      <c r="AK56" s="584"/>
      <c r="AL56" s="584"/>
      <c r="AM56" s="584"/>
      <c r="AN56" s="584"/>
      <c r="AO56" s="584"/>
      <c r="AP56" s="584"/>
      <c r="AQ56" s="584"/>
      <c r="AR56" s="584"/>
      <c r="AS56" s="584"/>
      <c r="AT56" s="584"/>
      <c r="AU56" s="582"/>
      <c r="AV56" s="582"/>
      <c r="AW56" s="582"/>
      <c r="AX56" s="582"/>
      <c r="AY56" s="582"/>
      <c r="AZ56" s="582"/>
      <c r="BA56" s="582"/>
      <c r="BB56" s="585"/>
      <c r="BE56" s="164"/>
      <c r="BF56" s="164"/>
      <c r="BG56" s="164"/>
      <c r="BH56" s="164"/>
      <c r="BI56" s="164"/>
      <c r="BJ56" s="164"/>
      <c r="BK56" s="164"/>
    </row>
    <row r="57" spans="16:63" ht="15" customHeight="1" x14ac:dyDescent="0.15">
      <c r="P57" s="464"/>
      <c r="Q57" s="465"/>
      <c r="R57" s="526"/>
      <c r="S57" s="526"/>
      <c r="T57" s="526"/>
      <c r="U57" s="526"/>
      <c r="V57" s="526"/>
      <c r="W57" s="543"/>
      <c r="X57" s="575"/>
      <c r="Y57" s="575"/>
      <c r="Z57" s="575"/>
      <c r="AA57" s="575"/>
      <c r="AB57" s="136"/>
      <c r="AC57" s="137" t="s">
        <v>25</v>
      </c>
      <c r="AD57" s="137" t="s">
        <v>26</v>
      </c>
      <c r="AE57" s="136"/>
      <c r="AF57" s="586"/>
      <c r="AG57" s="586"/>
      <c r="AH57" s="586"/>
      <c r="AI57" s="586"/>
      <c r="AJ57" s="586"/>
      <c r="AK57" s="586"/>
      <c r="AL57" s="586"/>
      <c r="AM57" s="586"/>
      <c r="AN57" s="586"/>
      <c r="AO57" s="586"/>
      <c r="AP57" s="586"/>
      <c r="AQ57" s="586"/>
      <c r="AR57" s="586"/>
      <c r="AS57" s="586"/>
      <c r="AT57" s="586"/>
      <c r="AU57" s="552"/>
      <c r="AV57" s="552"/>
      <c r="AW57" s="552"/>
      <c r="AX57" s="552"/>
      <c r="AY57" s="552"/>
      <c r="AZ57" s="552"/>
      <c r="BA57" s="552"/>
      <c r="BB57" s="587"/>
      <c r="BE57" s="165" t="str">
        <f>IF(AND(X56&lt;&gt;"",NOT(AND(X56&lt;&gt;"東京都",RIGHT(X56,1)&lt;&gt;"道",RIGHT(X56,1)&lt;&gt;"府",RIGHT(X56,1)&lt;&gt;"県"))),TRUE,"")</f>
        <v/>
      </c>
      <c r="BF57" s="164"/>
      <c r="BG57" s="164"/>
      <c r="BH57" s="164"/>
      <c r="BI57" s="164"/>
      <c r="BJ57" s="164"/>
      <c r="BK57" s="164"/>
    </row>
    <row r="58" spans="16:63" ht="15" customHeight="1" x14ac:dyDescent="0.15">
      <c r="P58" s="464"/>
      <c r="Q58" s="465"/>
      <c r="R58" s="526"/>
      <c r="S58" s="526"/>
      <c r="T58" s="526"/>
      <c r="U58" s="526"/>
      <c r="V58" s="526"/>
      <c r="W58" s="543"/>
      <c r="X58" s="575"/>
      <c r="Y58" s="575"/>
      <c r="Z58" s="575"/>
      <c r="AA58" s="575"/>
      <c r="AB58" s="136"/>
      <c r="AC58" s="137" t="s">
        <v>27</v>
      </c>
      <c r="AD58" s="137" t="s">
        <v>28</v>
      </c>
      <c r="AE58" s="136"/>
      <c r="AF58" s="586"/>
      <c r="AG58" s="586"/>
      <c r="AH58" s="586"/>
      <c r="AI58" s="586"/>
      <c r="AJ58" s="586"/>
      <c r="AK58" s="586"/>
      <c r="AL58" s="586"/>
      <c r="AM58" s="586"/>
      <c r="AN58" s="586"/>
      <c r="AO58" s="586"/>
      <c r="AP58" s="586"/>
      <c r="AQ58" s="586"/>
      <c r="AR58" s="586"/>
      <c r="AS58" s="586"/>
      <c r="AT58" s="586"/>
      <c r="AU58" s="552"/>
      <c r="AV58" s="552"/>
      <c r="AW58" s="552"/>
      <c r="AX58" s="552"/>
      <c r="AY58" s="552"/>
      <c r="AZ58" s="552"/>
      <c r="BA58" s="552"/>
      <c r="BB58" s="587"/>
      <c r="BE58" s="164"/>
      <c r="BF58" s="164"/>
      <c r="BG58" s="164"/>
      <c r="BH58" s="164"/>
      <c r="BI58" s="164"/>
      <c r="BJ58" s="164"/>
      <c r="BK58" s="164"/>
    </row>
    <row r="59" spans="16:63" ht="3.6" customHeight="1" x14ac:dyDescent="0.15">
      <c r="P59" s="464"/>
      <c r="Q59" s="465"/>
      <c r="R59" s="526"/>
      <c r="S59" s="526"/>
      <c r="T59" s="526"/>
      <c r="U59" s="526"/>
      <c r="V59" s="526"/>
      <c r="W59" s="543"/>
      <c r="X59" s="576"/>
      <c r="Y59" s="576"/>
      <c r="Z59" s="576"/>
      <c r="AA59" s="576"/>
      <c r="AB59" s="138"/>
      <c r="AC59" s="138"/>
      <c r="AD59" s="138"/>
      <c r="AE59" s="138"/>
      <c r="AF59" s="588"/>
      <c r="AG59" s="588"/>
      <c r="AH59" s="588"/>
      <c r="AI59" s="588"/>
      <c r="AJ59" s="588"/>
      <c r="AK59" s="588"/>
      <c r="AL59" s="588"/>
      <c r="AM59" s="588"/>
      <c r="AN59" s="588"/>
      <c r="AO59" s="588"/>
      <c r="AP59" s="588"/>
      <c r="AQ59" s="588"/>
      <c r="AR59" s="588"/>
      <c r="AS59" s="588"/>
      <c r="AT59" s="588"/>
      <c r="AU59" s="554"/>
      <c r="AV59" s="554"/>
      <c r="AW59" s="554"/>
      <c r="AX59" s="554"/>
      <c r="AY59" s="554"/>
      <c r="AZ59" s="554"/>
      <c r="BA59" s="554"/>
      <c r="BB59" s="589"/>
      <c r="BE59" s="164"/>
      <c r="BF59" s="164"/>
      <c r="BG59" s="164"/>
      <c r="BH59" s="164"/>
      <c r="BI59" s="164"/>
      <c r="BJ59" s="164"/>
      <c r="BK59" s="164"/>
    </row>
    <row r="60" spans="16:63" ht="7.5" customHeight="1" x14ac:dyDescent="0.15">
      <c r="P60" s="464"/>
      <c r="Q60" s="465"/>
      <c r="R60" s="526"/>
      <c r="S60" s="526"/>
      <c r="T60" s="526"/>
      <c r="U60" s="526"/>
      <c r="V60" s="526"/>
      <c r="W60" s="543"/>
      <c r="X60" s="625" t="s">
        <v>12</v>
      </c>
      <c r="Y60" s="625"/>
      <c r="Z60" s="625"/>
      <c r="AA60" s="626"/>
      <c r="AB60" s="626"/>
      <c r="AC60" s="582"/>
      <c r="AD60" s="649"/>
      <c r="AE60" s="649"/>
      <c r="AF60" s="649"/>
      <c r="AG60" s="649"/>
      <c r="AH60" s="649"/>
      <c r="AI60" s="649"/>
      <c r="AJ60" s="649"/>
      <c r="AK60" s="649"/>
      <c r="AL60" s="649"/>
      <c r="AM60" s="649"/>
      <c r="AN60" s="649"/>
      <c r="AO60" s="649"/>
      <c r="AP60" s="649"/>
      <c r="AQ60" s="649"/>
      <c r="AR60" s="649"/>
      <c r="AS60" s="649"/>
      <c r="AT60" s="649"/>
      <c r="AU60" s="649"/>
      <c r="AV60" s="649"/>
      <c r="AW60" s="649"/>
      <c r="AX60" s="649"/>
      <c r="AY60" s="649"/>
      <c r="AZ60" s="649"/>
      <c r="BA60" s="649"/>
      <c r="BB60" s="650"/>
      <c r="BE60" s="165" t="e">
        <f>IF(AND(CODE(LEFT(AC60,1))&gt;9248,CODE(LEFT(AC60,1))&lt;9332),TRUE,FALSE)</f>
        <v>#VALUE!</v>
      </c>
      <c r="BF60" s="164"/>
      <c r="BG60" s="164"/>
      <c r="BH60" s="164"/>
      <c r="BI60" s="164"/>
      <c r="BJ60" s="164"/>
      <c r="BK60" s="164"/>
    </row>
    <row r="61" spans="16:63" ht="7.5" customHeight="1" x14ac:dyDescent="0.15">
      <c r="P61" s="464"/>
      <c r="Q61" s="465"/>
      <c r="R61" s="526"/>
      <c r="S61" s="526"/>
      <c r="T61" s="526"/>
      <c r="U61" s="526"/>
      <c r="V61" s="526"/>
      <c r="W61" s="543"/>
      <c r="X61" s="470"/>
      <c r="Y61" s="470"/>
      <c r="Z61" s="470"/>
      <c r="AA61" s="478"/>
      <c r="AB61" s="478"/>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474"/>
      <c r="AY61" s="474"/>
      <c r="AZ61" s="474"/>
      <c r="BA61" s="474"/>
      <c r="BB61" s="651"/>
      <c r="BE61" s="164"/>
      <c r="BF61" s="164"/>
      <c r="BG61" s="164"/>
      <c r="BH61" s="164"/>
      <c r="BI61" s="164"/>
      <c r="BJ61" s="164"/>
      <c r="BK61" s="164"/>
    </row>
    <row r="62" spans="16:63" ht="7.5" customHeight="1" x14ac:dyDescent="0.15">
      <c r="P62" s="620"/>
      <c r="Q62" s="621"/>
      <c r="R62" s="555"/>
      <c r="S62" s="555"/>
      <c r="T62" s="555"/>
      <c r="U62" s="555"/>
      <c r="V62" s="555"/>
      <c r="W62" s="556"/>
      <c r="X62" s="633"/>
      <c r="Y62" s="633"/>
      <c r="Z62" s="633"/>
      <c r="AA62" s="634"/>
      <c r="AB62" s="634"/>
      <c r="AC62" s="652"/>
      <c r="AD62" s="652"/>
      <c r="AE62" s="652"/>
      <c r="AF62" s="652"/>
      <c r="AG62" s="652"/>
      <c r="AH62" s="652"/>
      <c r="AI62" s="652"/>
      <c r="AJ62" s="652"/>
      <c r="AK62" s="652"/>
      <c r="AL62" s="652"/>
      <c r="AM62" s="652"/>
      <c r="AN62" s="652"/>
      <c r="AO62" s="652"/>
      <c r="AP62" s="652"/>
      <c r="AQ62" s="652"/>
      <c r="AR62" s="652"/>
      <c r="AS62" s="652"/>
      <c r="AT62" s="652"/>
      <c r="AU62" s="652"/>
      <c r="AV62" s="652"/>
      <c r="AW62" s="652"/>
      <c r="AX62" s="652"/>
      <c r="AY62" s="652"/>
      <c r="AZ62" s="652"/>
      <c r="BA62" s="652"/>
      <c r="BB62" s="653"/>
      <c r="BE62" s="164"/>
      <c r="BF62" s="164"/>
      <c r="BG62" s="164"/>
      <c r="BH62" s="164"/>
      <c r="BI62" s="164"/>
      <c r="BJ62" s="164"/>
      <c r="BK62" s="164"/>
    </row>
    <row r="63" spans="16:63" ht="3.6" customHeight="1" x14ac:dyDescent="0.15">
      <c r="P63" s="41"/>
      <c r="Q63" s="42"/>
      <c r="R63" s="563" t="s">
        <v>89</v>
      </c>
      <c r="S63" s="563"/>
      <c r="T63" s="563"/>
      <c r="U63" s="563"/>
      <c r="V63" s="563"/>
      <c r="W63" s="564"/>
      <c r="X63" s="575"/>
      <c r="Y63" s="575"/>
      <c r="Z63" s="575"/>
      <c r="AA63" s="575"/>
      <c r="AB63" s="136"/>
      <c r="AC63" s="136"/>
      <c r="AD63" s="136"/>
      <c r="AE63" s="136"/>
      <c r="AF63" s="586"/>
      <c r="AG63" s="586"/>
      <c r="AH63" s="586"/>
      <c r="AI63" s="586"/>
      <c r="AJ63" s="586"/>
      <c r="AK63" s="586"/>
      <c r="AL63" s="586"/>
      <c r="AM63" s="586"/>
      <c r="AN63" s="586"/>
      <c r="AO63" s="586"/>
      <c r="AP63" s="586"/>
      <c r="AQ63" s="586"/>
      <c r="AR63" s="586"/>
      <c r="AS63" s="586"/>
      <c r="AT63" s="586"/>
      <c r="AU63" s="552"/>
      <c r="AV63" s="552"/>
      <c r="AW63" s="552"/>
      <c r="AX63" s="552"/>
      <c r="AY63" s="552"/>
      <c r="AZ63" s="552"/>
      <c r="BA63" s="552"/>
      <c r="BB63" s="587"/>
      <c r="BE63" s="164"/>
      <c r="BF63" s="164"/>
      <c r="BG63" s="164"/>
      <c r="BH63" s="164"/>
      <c r="BI63" s="164"/>
      <c r="BJ63" s="164"/>
      <c r="BK63" s="164"/>
    </row>
    <row r="64" spans="16:63" ht="13.5" customHeight="1" x14ac:dyDescent="0.15">
      <c r="P64" s="41"/>
      <c r="Q64" s="42"/>
      <c r="R64" s="563"/>
      <c r="S64" s="563"/>
      <c r="T64" s="563"/>
      <c r="U64" s="563"/>
      <c r="V64" s="563"/>
      <c r="W64" s="564"/>
      <c r="X64" s="575"/>
      <c r="Y64" s="590"/>
      <c r="Z64" s="590"/>
      <c r="AA64" s="590"/>
      <c r="AB64" s="136"/>
      <c r="AC64" s="139" t="s">
        <v>25</v>
      </c>
      <c r="AD64" s="139" t="s">
        <v>26</v>
      </c>
      <c r="AE64" s="136"/>
      <c r="AF64" s="586"/>
      <c r="AG64" s="586"/>
      <c r="AH64" s="586"/>
      <c r="AI64" s="586"/>
      <c r="AJ64" s="586"/>
      <c r="AK64" s="586"/>
      <c r="AL64" s="586"/>
      <c r="AM64" s="586"/>
      <c r="AN64" s="586"/>
      <c r="AO64" s="586"/>
      <c r="AP64" s="586"/>
      <c r="AQ64" s="586"/>
      <c r="AR64" s="586"/>
      <c r="AS64" s="586"/>
      <c r="AT64" s="586"/>
      <c r="AU64" s="591"/>
      <c r="AV64" s="591"/>
      <c r="AW64" s="591"/>
      <c r="AX64" s="591"/>
      <c r="AY64" s="591"/>
      <c r="AZ64" s="591"/>
      <c r="BA64" s="591"/>
      <c r="BB64" s="587"/>
      <c r="BE64" s="165" t="str">
        <f>IF(AND(X63&lt;&gt;"",NOT(AND(X63&lt;&gt;"東京都",RIGHT(X63,1)&lt;&gt;"道",RIGHT(X63,1)&lt;&gt;"府",RIGHT(X63,1)&lt;&gt;"県"))),TRUE,"")</f>
        <v/>
      </c>
      <c r="BF64" s="164"/>
      <c r="BG64" s="164"/>
      <c r="BH64" s="164"/>
      <c r="BI64" s="164"/>
      <c r="BJ64" s="164"/>
      <c r="BK64" s="164"/>
    </row>
    <row r="65" spans="16:63" ht="13.5" customHeight="1" x14ac:dyDescent="0.15">
      <c r="P65" s="565" t="s">
        <v>88</v>
      </c>
      <c r="Q65" s="566"/>
      <c r="R65" s="566"/>
      <c r="S65" s="566"/>
      <c r="T65" s="566"/>
      <c r="U65" s="566"/>
      <c r="V65" s="566"/>
      <c r="W65" s="567"/>
      <c r="X65" s="575"/>
      <c r="Y65" s="590"/>
      <c r="Z65" s="590"/>
      <c r="AA65" s="590"/>
      <c r="AB65" s="136"/>
      <c r="AC65" s="139" t="s">
        <v>27</v>
      </c>
      <c r="AD65" s="139" t="s">
        <v>28</v>
      </c>
      <c r="AE65" s="136"/>
      <c r="AF65" s="586"/>
      <c r="AG65" s="586"/>
      <c r="AH65" s="586"/>
      <c r="AI65" s="586"/>
      <c r="AJ65" s="586"/>
      <c r="AK65" s="586"/>
      <c r="AL65" s="586"/>
      <c r="AM65" s="586"/>
      <c r="AN65" s="586"/>
      <c r="AO65" s="586"/>
      <c r="AP65" s="586"/>
      <c r="AQ65" s="586"/>
      <c r="AR65" s="586"/>
      <c r="AS65" s="586"/>
      <c r="AT65" s="586"/>
      <c r="AU65" s="591"/>
      <c r="AV65" s="591"/>
      <c r="AW65" s="591"/>
      <c r="AX65" s="591"/>
      <c r="AY65" s="591"/>
      <c r="AZ65" s="591"/>
      <c r="BA65" s="591"/>
      <c r="BB65" s="587"/>
      <c r="BE65" s="164"/>
      <c r="BF65" s="164"/>
      <c r="BG65" s="164"/>
      <c r="BH65" s="164"/>
      <c r="BI65" s="164"/>
      <c r="BJ65" s="164"/>
      <c r="BK65" s="164"/>
    </row>
    <row r="66" spans="16:63" ht="3.6" customHeight="1" x14ac:dyDescent="0.15">
      <c r="P66" s="565"/>
      <c r="Q66" s="566"/>
      <c r="R66" s="566"/>
      <c r="S66" s="566"/>
      <c r="T66" s="566"/>
      <c r="U66" s="566"/>
      <c r="V66" s="566"/>
      <c r="W66" s="567"/>
      <c r="X66" s="576"/>
      <c r="Y66" s="576"/>
      <c r="Z66" s="576"/>
      <c r="AA66" s="576"/>
      <c r="AB66" s="138"/>
      <c r="AC66" s="138"/>
      <c r="AD66" s="138"/>
      <c r="AE66" s="138"/>
      <c r="AF66" s="588"/>
      <c r="AG66" s="588"/>
      <c r="AH66" s="588"/>
      <c r="AI66" s="588"/>
      <c r="AJ66" s="588"/>
      <c r="AK66" s="588"/>
      <c r="AL66" s="588"/>
      <c r="AM66" s="588"/>
      <c r="AN66" s="588"/>
      <c r="AO66" s="588"/>
      <c r="AP66" s="588"/>
      <c r="AQ66" s="588"/>
      <c r="AR66" s="588"/>
      <c r="AS66" s="588"/>
      <c r="AT66" s="588"/>
      <c r="AU66" s="554"/>
      <c r="AV66" s="554"/>
      <c r="AW66" s="554"/>
      <c r="AX66" s="554"/>
      <c r="AY66" s="554"/>
      <c r="AZ66" s="554"/>
      <c r="BA66" s="554"/>
      <c r="BB66" s="589"/>
      <c r="BE66" s="164"/>
      <c r="BF66" s="164"/>
      <c r="BG66" s="164"/>
      <c r="BH66" s="164"/>
      <c r="BI66" s="164"/>
      <c r="BJ66" s="164"/>
      <c r="BK66" s="164"/>
    </row>
    <row r="67" spans="16:63" ht="7.5" customHeight="1" x14ac:dyDescent="0.15">
      <c r="P67" s="482" t="s">
        <v>463</v>
      </c>
      <c r="Q67" s="483"/>
      <c r="R67" s="488" t="s">
        <v>38</v>
      </c>
      <c r="S67" s="488"/>
      <c r="T67" s="488"/>
      <c r="U67" s="488"/>
      <c r="V67" s="488"/>
      <c r="W67" s="489"/>
      <c r="X67" s="494" t="s">
        <v>39</v>
      </c>
      <c r="Y67" s="495"/>
      <c r="Z67" s="495"/>
      <c r="AA67" s="496"/>
      <c r="AB67" s="503"/>
      <c r="AC67" s="504"/>
      <c r="AD67" s="504"/>
      <c r="AE67" s="504"/>
      <c r="AF67" s="504"/>
      <c r="AG67" s="504"/>
      <c r="AH67" s="504"/>
      <c r="AI67" s="504"/>
      <c r="AJ67" s="504"/>
      <c r="AK67" s="504"/>
      <c r="AL67" s="504"/>
      <c r="AM67" s="505"/>
      <c r="AN67" s="510" t="s">
        <v>40</v>
      </c>
      <c r="AO67" s="511"/>
      <c r="AP67" s="511"/>
      <c r="AQ67" s="512"/>
      <c r="AR67" s="503"/>
      <c r="AS67" s="504"/>
      <c r="AT67" s="504"/>
      <c r="AU67" s="504"/>
      <c r="AV67" s="504"/>
      <c r="AW67" s="504"/>
      <c r="AX67" s="504"/>
      <c r="AY67" s="504"/>
      <c r="AZ67" s="504"/>
      <c r="BA67" s="504"/>
      <c r="BB67" s="517"/>
      <c r="BE67" s="164"/>
      <c r="BF67" s="164"/>
      <c r="BG67" s="164"/>
      <c r="BH67" s="164"/>
      <c r="BI67" s="164"/>
      <c r="BJ67" s="164"/>
      <c r="BK67" s="164"/>
    </row>
    <row r="68" spans="16:63" ht="7.5" customHeight="1" x14ac:dyDescent="0.15">
      <c r="P68" s="484"/>
      <c r="Q68" s="485"/>
      <c r="R68" s="490"/>
      <c r="S68" s="490"/>
      <c r="T68" s="490"/>
      <c r="U68" s="490"/>
      <c r="V68" s="490"/>
      <c r="W68" s="491"/>
      <c r="X68" s="497"/>
      <c r="Y68" s="498"/>
      <c r="Z68" s="498"/>
      <c r="AA68" s="499"/>
      <c r="AB68" s="506"/>
      <c r="AC68" s="507"/>
      <c r="AD68" s="507"/>
      <c r="AE68" s="507"/>
      <c r="AF68" s="507"/>
      <c r="AG68" s="507"/>
      <c r="AH68" s="507"/>
      <c r="AI68" s="507"/>
      <c r="AJ68" s="507"/>
      <c r="AK68" s="507"/>
      <c r="AL68" s="507"/>
      <c r="AM68" s="508"/>
      <c r="AN68" s="513"/>
      <c r="AO68" s="514"/>
      <c r="AP68" s="514"/>
      <c r="AQ68" s="515"/>
      <c r="AR68" s="506"/>
      <c r="AS68" s="507"/>
      <c r="AT68" s="507"/>
      <c r="AU68" s="507"/>
      <c r="AV68" s="507"/>
      <c r="AW68" s="507"/>
      <c r="AX68" s="507"/>
      <c r="AY68" s="507"/>
      <c r="AZ68" s="507"/>
      <c r="BA68" s="507"/>
      <c r="BB68" s="518"/>
      <c r="BE68" s="164"/>
      <c r="BF68" s="164"/>
      <c r="BG68" s="164"/>
      <c r="BH68" s="164"/>
      <c r="BI68" s="164"/>
      <c r="BJ68" s="164"/>
      <c r="BK68" s="164"/>
    </row>
    <row r="69" spans="16:63" ht="7.5" customHeight="1" x14ac:dyDescent="0.15">
      <c r="P69" s="484"/>
      <c r="Q69" s="485"/>
      <c r="R69" s="490"/>
      <c r="S69" s="490"/>
      <c r="T69" s="490"/>
      <c r="U69" s="490"/>
      <c r="V69" s="490"/>
      <c r="W69" s="491"/>
      <c r="X69" s="497"/>
      <c r="Y69" s="498"/>
      <c r="Z69" s="498"/>
      <c r="AA69" s="499"/>
      <c r="AB69" s="506"/>
      <c r="AC69" s="507"/>
      <c r="AD69" s="507"/>
      <c r="AE69" s="507"/>
      <c r="AF69" s="507"/>
      <c r="AG69" s="507"/>
      <c r="AH69" s="507"/>
      <c r="AI69" s="507"/>
      <c r="AJ69" s="507"/>
      <c r="AK69" s="507"/>
      <c r="AL69" s="507"/>
      <c r="AM69" s="508"/>
      <c r="AN69" s="513"/>
      <c r="AO69" s="514"/>
      <c r="AP69" s="514"/>
      <c r="AQ69" s="515"/>
      <c r="AR69" s="506"/>
      <c r="AS69" s="507"/>
      <c r="AT69" s="507"/>
      <c r="AU69" s="507"/>
      <c r="AV69" s="507"/>
      <c r="AW69" s="507"/>
      <c r="AX69" s="507"/>
      <c r="AY69" s="507"/>
      <c r="AZ69" s="507"/>
      <c r="BA69" s="507"/>
      <c r="BB69" s="518"/>
      <c r="BE69" s="164"/>
      <c r="BF69" s="164"/>
      <c r="BG69" s="164"/>
      <c r="BH69" s="164"/>
      <c r="BI69" s="164"/>
      <c r="BJ69" s="164"/>
      <c r="BK69" s="164"/>
    </row>
    <row r="70" spans="16:63" ht="7.5" customHeight="1" x14ac:dyDescent="0.15">
      <c r="P70" s="484"/>
      <c r="Q70" s="485"/>
      <c r="R70" s="490"/>
      <c r="S70" s="490"/>
      <c r="T70" s="490"/>
      <c r="U70" s="490"/>
      <c r="V70" s="490"/>
      <c r="W70" s="491"/>
      <c r="X70" s="500"/>
      <c r="Y70" s="501"/>
      <c r="Z70" s="501"/>
      <c r="AA70" s="502"/>
      <c r="AB70" s="506"/>
      <c r="AC70" s="509"/>
      <c r="AD70" s="509"/>
      <c r="AE70" s="509"/>
      <c r="AF70" s="509"/>
      <c r="AG70" s="509"/>
      <c r="AH70" s="509"/>
      <c r="AI70" s="509"/>
      <c r="AJ70" s="509"/>
      <c r="AK70" s="509"/>
      <c r="AL70" s="509"/>
      <c r="AM70" s="508"/>
      <c r="AN70" s="513"/>
      <c r="AO70" s="516"/>
      <c r="AP70" s="516"/>
      <c r="AQ70" s="515"/>
      <c r="AR70" s="506"/>
      <c r="AS70" s="509"/>
      <c r="AT70" s="509"/>
      <c r="AU70" s="509"/>
      <c r="AV70" s="509"/>
      <c r="AW70" s="509"/>
      <c r="AX70" s="509"/>
      <c r="AY70" s="509"/>
      <c r="AZ70" s="509"/>
      <c r="BA70" s="509"/>
      <c r="BB70" s="518"/>
      <c r="BE70" s="164"/>
      <c r="BF70" s="164"/>
      <c r="BG70" s="164"/>
      <c r="BH70" s="164"/>
      <c r="BI70" s="164"/>
      <c r="BJ70" s="164"/>
      <c r="BK70" s="164"/>
    </row>
    <row r="71" spans="16:63" ht="12.75" customHeight="1" x14ac:dyDescent="0.15">
      <c r="P71" s="484"/>
      <c r="Q71" s="485"/>
      <c r="R71" s="490"/>
      <c r="S71" s="490"/>
      <c r="T71" s="490"/>
      <c r="U71" s="490"/>
      <c r="V71" s="490"/>
      <c r="W71" s="491"/>
      <c r="X71" s="519" t="s">
        <v>1213</v>
      </c>
      <c r="Y71" s="520"/>
      <c r="Z71" s="520"/>
      <c r="AA71" s="520"/>
      <c r="AB71" s="527"/>
      <c r="AC71" s="528"/>
      <c r="AD71" s="528"/>
      <c r="AE71" s="528"/>
      <c r="AF71" s="528"/>
      <c r="AG71" s="528"/>
      <c r="AH71" s="528"/>
      <c r="AI71" s="528"/>
      <c r="AJ71" s="528"/>
      <c r="AK71" s="528"/>
      <c r="AL71" s="528"/>
      <c r="AM71" s="528"/>
      <c r="AN71" s="528"/>
      <c r="AO71" s="528"/>
      <c r="AP71" s="528"/>
      <c r="AQ71" s="528"/>
      <c r="AR71" s="528"/>
      <c r="AS71" s="528"/>
      <c r="AT71" s="528"/>
      <c r="AU71" s="528"/>
      <c r="AV71" s="528"/>
      <c r="AW71" s="528"/>
      <c r="AX71" s="528"/>
      <c r="AY71" s="528"/>
      <c r="AZ71" s="528"/>
      <c r="BA71" s="528"/>
      <c r="BB71" s="529"/>
      <c r="BE71" s="164"/>
      <c r="BF71" s="164"/>
      <c r="BG71" s="164"/>
      <c r="BH71" s="164"/>
      <c r="BI71" s="164"/>
      <c r="BJ71" s="164"/>
      <c r="BK71" s="164"/>
    </row>
    <row r="72" spans="16:63" ht="14.25" customHeight="1" x14ac:dyDescent="0.15">
      <c r="P72" s="484"/>
      <c r="Q72" s="485"/>
      <c r="R72" s="490"/>
      <c r="S72" s="490"/>
      <c r="T72" s="490"/>
      <c r="U72" s="490"/>
      <c r="V72" s="490"/>
      <c r="W72" s="491"/>
      <c r="X72" s="497"/>
      <c r="Y72" s="498"/>
      <c r="Z72" s="498"/>
      <c r="AA72" s="521"/>
      <c r="AB72" s="530"/>
      <c r="AC72" s="531"/>
      <c r="AD72" s="531"/>
      <c r="AE72" s="531"/>
      <c r="AF72" s="531"/>
      <c r="AG72" s="531"/>
      <c r="AH72" s="531"/>
      <c r="AI72" s="531"/>
      <c r="AJ72" s="531"/>
      <c r="AK72" s="531"/>
      <c r="AL72" s="531"/>
      <c r="AM72" s="531"/>
      <c r="AN72" s="531"/>
      <c r="AO72" s="531"/>
      <c r="AP72" s="531"/>
      <c r="AQ72" s="531"/>
      <c r="AR72" s="531"/>
      <c r="AS72" s="531"/>
      <c r="AT72" s="531"/>
      <c r="AU72" s="531"/>
      <c r="AV72" s="531"/>
      <c r="AW72" s="531"/>
      <c r="AX72" s="531"/>
      <c r="AY72" s="531"/>
      <c r="AZ72" s="531"/>
      <c r="BA72" s="531"/>
      <c r="BB72" s="532"/>
      <c r="BE72" s="164"/>
      <c r="BF72" s="164"/>
      <c r="BG72" s="164"/>
      <c r="BH72" s="164"/>
      <c r="BI72" s="164"/>
      <c r="BJ72" s="164"/>
      <c r="BK72" s="164"/>
    </row>
    <row r="73" spans="16:63" ht="7.5" customHeight="1" x14ac:dyDescent="0.15">
      <c r="P73" s="484"/>
      <c r="Q73" s="485"/>
      <c r="R73" s="490"/>
      <c r="S73" s="490"/>
      <c r="T73" s="490"/>
      <c r="U73" s="490"/>
      <c r="V73" s="490"/>
      <c r="W73" s="491"/>
      <c r="X73" s="497"/>
      <c r="Y73" s="498"/>
      <c r="Z73" s="498"/>
      <c r="AA73" s="499"/>
      <c r="AB73" s="533" t="s">
        <v>1214</v>
      </c>
      <c r="AC73" s="534"/>
      <c r="AD73" s="534"/>
      <c r="AE73" s="534"/>
      <c r="AF73" s="534"/>
      <c r="AG73" s="537"/>
      <c r="AH73" s="537"/>
      <c r="AI73" s="537"/>
      <c r="AJ73" s="537"/>
      <c r="AK73" s="537"/>
      <c r="AL73" s="537"/>
      <c r="AM73" s="537"/>
      <c r="AN73" s="537"/>
      <c r="AO73" s="537"/>
      <c r="AP73" s="537"/>
      <c r="AQ73" s="537"/>
      <c r="AR73" s="537"/>
      <c r="AS73" s="537"/>
      <c r="AT73" s="537"/>
      <c r="AU73" s="537"/>
      <c r="AV73" s="537"/>
      <c r="AW73" s="537"/>
      <c r="AX73" s="537"/>
      <c r="AY73" s="537"/>
      <c r="AZ73" s="537"/>
      <c r="BA73" s="537"/>
      <c r="BB73" s="538"/>
      <c r="BE73" s="164"/>
      <c r="BF73" s="164"/>
      <c r="BG73" s="164"/>
      <c r="BH73" s="164"/>
      <c r="BI73" s="164"/>
      <c r="BJ73" s="164"/>
      <c r="BK73" s="164"/>
    </row>
    <row r="74" spans="16:63" ht="7.5" customHeight="1" x14ac:dyDescent="0.15">
      <c r="P74" s="484"/>
      <c r="Q74" s="485"/>
      <c r="R74" s="490"/>
      <c r="S74" s="490"/>
      <c r="T74" s="490"/>
      <c r="U74" s="490"/>
      <c r="V74" s="490"/>
      <c r="W74" s="491"/>
      <c r="X74" s="497"/>
      <c r="Y74" s="498"/>
      <c r="Z74" s="498"/>
      <c r="AA74" s="499"/>
      <c r="AB74" s="533"/>
      <c r="AC74" s="534"/>
      <c r="AD74" s="534"/>
      <c r="AE74" s="534"/>
      <c r="AF74" s="534"/>
      <c r="AG74" s="537"/>
      <c r="AH74" s="537"/>
      <c r="AI74" s="537"/>
      <c r="AJ74" s="537"/>
      <c r="AK74" s="537"/>
      <c r="AL74" s="537"/>
      <c r="AM74" s="537"/>
      <c r="AN74" s="537"/>
      <c r="AO74" s="537"/>
      <c r="AP74" s="537"/>
      <c r="AQ74" s="537"/>
      <c r="AR74" s="537"/>
      <c r="AS74" s="537"/>
      <c r="AT74" s="537"/>
      <c r="AU74" s="537"/>
      <c r="AV74" s="537"/>
      <c r="AW74" s="537"/>
      <c r="AX74" s="537"/>
      <c r="AY74" s="537"/>
      <c r="AZ74" s="537"/>
      <c r="BA74" s="537"/>
      <c r="BB74" s="538"/>
      <c r="BE74" s="164"/>
      <c r="BF74" s="164"/>
      <c r="BG74" s="164"/>
      <c r="BH74" s="164"/>
      <c r="BI74" s="164"/>
      <c r="BJ74" s="164"/>
      <c r="BK74" s="164"/>
    </row>
    <row r="75" spans="16:63" ht="7.5" customHeight="1" x14ac:dyDescent="0.15">
      <c r="P75" s="486"/>
      <c r="Q75" s="487"/>
      <c r="R75" s="492"/>
      <c r="S75" s="492"/>
      <c r="T75" s="492"/>
      <c r="U75" s="492"/>
      <c r="V75" s="492"/>
      <c r="W75" s="493"/>
      <c r="X75" s="522"/>
      <c r="Y75" s="523"/>
      <c r="Z75" s="523"/>
      <c r="AA75" s="524"/>
      <c r="AB75" s="535"/>
      <c r="AC75" s="536"/>
      <c r="AD75" s="536"/>
      <c r="AE75" s="536"/>
      <c r="AF75" s="536"/>
      <c r="AG75" s="539"/>
      <c r="AH75" s="539"/>
      <c r="AI75" s="539"/>
      <c r="AJ75" s="539"/>
      <c r="AK75" s="539"/>
      <c r="AL75" s="539"/>
      <c r="AM75" s="539"/>
      <c r="AN75" s="539"/>
      <c r="AO75" s="539"/>
      <c r="AP75" s="539"/>
      <c r="AQ75" s="539"/>
      <c r="AR75" s="539"/>
      <c r="AS75" s="539"/>
      <c r="AT75" s="539"/>
      <c r="AU75" s="539"/>
      <c r="AV75" s="539"/>
      <c r="AW75" s="539"/>
      <c r="AX75" s="539"/>
      <c r="AY75" s="539"/>
      <c r="AZ75" s="539"/>
      <c r="BA75" s="539"/>
      <c r="BB75" s="540"/>
      <c r="BE75" s="164"/>
      <c r="BF75" s="164"/>
      <c r="BG75" s="164"/>
      <c r="BH75" s="164"/>
      <c r="BI75" s="164"/>
      <c r="BJ75" s="164"/>
      <c r="BK75" s="164"/>
    </row>
    <row r="76" spans="16:63" ht="7.5" customHeight="1" x14ac:dyDescent="0.15">
      <c r="P76" s="462" t="s">
        <v>464</v>
      </c>
      <c r="Q76" s="463"/>
      <c r="R76" s="547" t="s">
        <v>30</v>
      </c>
      <c r="S76" s="541"/>
      <c r="T76" s="541"/>
      <c r="U76" s="541"/>
      <c r="V76" s="541"/>
      <c r="W76" s="542"/>
      <c r="X76" s="472"/>
      <c r="Y76" s="472"/>
      <c r="Z76" s="472"/>
      <c r="AA76" s="472"/>
      <c r="AB76" s="472"/>
      <c r="AC76" s="472"/>
      <c r="AD76" s="472"/>
      <c r="AE76" s="472"/>
      <c r="AF76" s="472"/>
      <c r="AG76" s="472"/>
      <c r="AH76" s="559" t="s">
        <v>31</v>
      </c>
      <c r="AI76" s="558"/>
      <c r="AJ76" s="462" t="s">
        <v>29</v>
      </c>
      <c r="AK76" s="463"/>
      <c r="AL76" s="541" t="s">
        <v>33</v>
      </c>
      <c r="AM76" s="541"/>
      <c r="AN76" s="541"/>
      <c r="AO76" s="541"/>
      <c r="AP76" s="541"/>
      <c r="AQ76" s="542"/>
      <c r="AR76" s="472"/>
      <c r="AS76" s="473"/>
      <c r="AT76" s="473"/>
      <c r="AU76" s="473"/>
      <c r="AV76" s="473"/>
      <c r="AW76" s="473"/>
      <c r="AX76" s="473"/>
      <c r="AY76" s="473"/>
      <c r="AZ76" s="473"/>
      <c r="BA76" s="476" t="s">
        <v>34</v>
      </c>
      <c r="BB76" s="477"/>
      <c r="BE76" s="164"/>
      <c r="BF76" s="164"/>
      <c r="BG76" s="164"/>
      <c r="BH76" s="164"/>
      <c r="BI76" s="164"/>
      <c r="BJ76" s="164"/>
      <c r="BK76" s="164"/>
    </row>
    <row r="77" spans="16:63" ht="7.5" customHeight="1" x14ac:dyDescent="0.15">
      <c r="P77" s="464"/>
      <c r="Q77" s="465"/>
      <c r="R77" s="526"/>
      <c r="S77" s="526"/>
      <c r="T77" s="526"/>
      <c r="U77" s="526"/>
      <c r="V77" s="526"/>
      <c r="W77" s="543"/>
      <c r="X77" s="580"/>
      <c r="Y77" s="580"/>
      <c r="Z77" s="580"/>
      <c r="AA77" s="580"/>
      <c r="AB77" s="580"/>
      <c r="AC77" s="580"/>
      <c r="AD77" s="580"/>
      <c r="AE77" s="580"/>
      <c r="AF77" s="580"/>
      <c r="AG77" s="580"/>
      <c r="AH77" s="470"/>
      <c r="AI77" s="470"/>
      <c r="AJ77" s="464"/>
      <c r="AK77" s="465"/>
      <c r="AL77" s="526"/>
      <c r="AM77" s="526"/>
      <c r="AN77" s="526"/>
      <c r="AO77" s="526"/>
      <c r="AP77" s="526"/>
      <c r="AQ77" s="543"/>
      <c r="AR77" s="474"/>
      <c r="AS77" s="474"/>
      <c r="AT77" s="474"/>
      <c r="AU77" s="474"/>
      <c r="AV77" s="474"/>
      <c r="AW77" s="474"/>
      <c r="AX77" s="474"/>
      <c r="AY77" s="474"/>
      <c r="AZ77" s="474"/>
      <c r="BA77" s="478"/>
      <c r="BB77" s="479"/>
      <c r="BE77" s="164"/>
      <c r="BF77" s="164"/>
      <c r="BG77" s="164"/>
      <c r="BH77" s="164"/>
      <c r="BI77" s="164"/>
      <c r="BJ77" s="164"/>
      <c r="BK77" s="164"/>
    </row>
    <row r="78" spans="16:63" ht="7.5" customHeight="1" x14ac:dyDescent="0.15">
      <c r="P78" s="525"/>
      <c r="Q78" s="526"/>
      <c r="R78" s="526"/>
      <c r="S78" s="526"/>
      <c r="T78" s="526"/>
      <c r="U78" s="526"/>
      <c r="V78" s="526"/>
      <c r="W78" s="543"/>
      <c r="X78" s="580"/>
      <c r="Y78" s="580"/>
      <c r="Z78" s="580"/>
      <c r="AA78" s="580"/>
      <c r="AB78" s="580"/>
      <c r="AC78" s="580"/>
      <c r="AD78" s="580"/>
      <c r="AE78" s="580"/>
      <c r="AF78" s="580"/>
      <c r="AG78" s="580"/>
      <c r="AH78" s="470"/>
      <c r="AI78" s="470"/>
      <c r="AJ78" s="525"/>
      <c r="AK78" s="526"/>
      <c r="AL78" s="526"/>
      <c r="AM78" s="526"/>
      <c r="AN78" s="526"/>
      <c r="AO78" s="526"/>
      <c r="AP78" s="526"/>
      <c r="AQ78" s="543"/>
      <c r="AR78" s="474"/>
      <c r="AS78" s="474"/>
      <c r="AT78" s="474"/>
      <c r="AU78" s="474"/>
      <c r="AV78" s="474"/>
      <c r="AW78" s="474"/>
      <c r="AX78" s="474"/>
      <c r="AY78" s="474"/>
      <c r="AZ78" s="474"/>
      <c r="BA78" s="478"/>
      <c r="BB78" s="479"/>
      <c r="BE78" s="164"/>
      <c r="BF78" s="164"/>
      <c r="BG78" s="164"/>
      <c r="BH78" s="164"/>
      <c r="BI78" s="164"/>
      <c r="BJ78" s="164"/>
      <c r="BK78" s="164"/>
    </row>
    <row r="79" spans="16:63" ht="7.5" customHeight="1" x14ac:dyDescent="0.15">
      <c r="P79" s="466"/>
      <c r="Q79" s="467"/>
      <c r="R79" s="467"/>
      <c r="S79" s="467"/>
      <c r="T79" s="467"/>
      <c r="U79" s="467"/>
      <c r="V79" s="467"/>
      <c r="W79" s="544"/>
      <c r="X79" s="581"/>
      <c r="Y79" s="581"/>
      <c r="Z79" s="581"/>
      <c r="AA79" s="581"/>
      <c r="AB79" s="581"/>
      <c r="AC79" s="581"/>
      <c r="AD79" s="581"/>
      <c r="AE79" s="581"/>
      <c r="AF79" s="581"/>
      <c r="AG79" s="581"/>
      <c r="AH79" s="562"/>
      <c r="AI79" s="562"/>
      <c r="AJ79" s="466"/>
      <c r="AK79" s="467"/>
      <c r="AL79" s="467"/>
      <c r="AM79" s="467"/>
      <c r="AN79" s="467"/>
      <c r="AO79" s="467"/>
      <c r="AP79" s="467"/>
      <c r="AQ79" s="544"/>
      <c r="AR79" s="475"/>
      <c r="AS79" s="475"/>
      <c r="AT79" s="475"/>
      <c r="AU79" s="475"/>
      <c r="AV79" s="475"/>
      <c r="AW79" s="475"/>
      <c r="AX79" s="475"/>
      <c r="AY79" s="475"/>
      <c r="AZ79" s="475"/>
      <c r="BA79" s="480"/>
      <c r="BB79" s="481"/>
      <c r="BE79" s="164"/>
      <c r="BF79" s="164"/>
      <c r="BG79" s="164"/>
      <c r="BH79" s="164"/>
      <c r="BI79" s="164"/>
      <c r="BJ79" s="164"/>
      <c r="BK79" s="164"/>
    </row>
    <row r="80" spans="16:63" ht="7.5" customHeight="1" x14ac:dyDescent="0.15">
      <c r="P80" s="462" t="s">
        <v>32</v>
      </c>
      <c r="Q80" s="463"/>
      <c r="R80" s="547" t="s">
        <v>37</v>
      </c>
      <c r="S80" s="541"/>
      <c r="T80" s="541"/>
      <c r="U80" s="541"/>
      <c r="V80" s="541"/>
      <c r="W80" s="542"/>
      <c r="X80" s="557"/>
      <c r="Y80" s="558"/>
      <c r="Z80" s="558"/>
      <c r="AA80" s="558"/>
      <c r="AB80" s="558"/>
      <c r="AC80" s="558"/>
      <c r="AD80" s="558"/>
      <c r="AE80" s="558"/>
      <c r="AF80" s="558"/>
      <c r="AG80" s="558"/>
      <c r="AH80" s="558"/>
      <c r="AI80" s="558"/>
      <c r="AJ80" s="558"/>
      <c r="AK80" s="559"/>
      <c r="AL80" s="559"/>
      <c r="AM80" s="559"/>
      <c r="AN80" s="95"/>
      <c r="AO80" s="95"/>
      <c r="AP80" s="95"/>
      <c r="AQ80" s="95"/>
      <c r="AR80" s="95"/>
      <c r="AS80" s="95"/>
      <c r="AT80" s="95"/>
      <c r="AU80" s="95"/>
      <c r="AV80" s="95"/>
      <c r="AW80" s="95"/>
      <c r="AX80" s="95"/>
      <c r="AY80" s="95"/>
      <c r="AZ80" s="95"/>
      <c r="BA80" s="95"/>
      <c r="BB80" s="40"/>
      <c r="BE80" s="165" t="b">
        <v>0</v>
      </c>
      <c r="BF80" s="165" t="b">
        <v>0</v>
      </c>
      <c r="BG80" s="165" t="b">
        <v>0</v>
      </c>
      <c r="BH80" s="165" t="b">
        <v>0</v>
      </c>
      <c r="BI80" s="164" t="b">
        <v>0</v>
      </c>
      <c r="BJ80" s="164"/>
      <c r="BK80" s="164"/>
    </row>
    <row r="81" spans="15:64" ht="7.5" customHeight="1" x14ac:dyDescent="0.15">
      <c r="P81" s="464"/>
      <c r="Q81" s="465"/>
      <c r="R81" s="548"/>
      <c r="S81" s="526"/>
      <c r="T81" s="526"/>
      <c r="U81" s="526"/>
      <c r="V81" s="526"/>
      <c r="W81" s="543"/>
      <c r="X81" s="560"/>
      <c r="Y81" s="470"/>
      <c r="Z81" s="470"/>
      <c r="AA81" s="470"/>
      <c r="AB81" s="470"/>
      <c r="AC81" s="470"/>
      <c r="AD81" s="470"/>
      <c r="AE81" s="470"/>
      <c r="AF81" s="470"/>
      <c r="AG81" s="470"/>
      <c r="AH81" s="470"/>
      <c r="AI81" s="470"/>
      <c r="AJ81" s="470"/>
      <c r="AK81" s="471"/>
      <c r="AL81" s="471"/>
      <c r="AM81" s="471"/>
      <c r="AN81" s="98"/>
      <c r="AO81" s="98"/>
      <c r="AP81" s="468"/>
      <c r="AQ81" s="469"/>
      <c r="AR81" s="470" t="s">
        <v>10</v>
      </c>
      <c r="AS81" s="468"/>
      <c r="AT81" s="469"/>
      <c r="AU81" s="471" t="s">
        <v>922</v>
      </c>
      <c r="AV81" s="468"/>
      <c r="AW81" s="469"/>
      <c r="AX81" s="471" t="s">
        <v>921</v>
      </c>
      <c r="AY81" s="98"/>
      <c r="AZ81" s="98"/>
      <c r="BA81" s="98"/>
      <c r="BB81" s="133"/>
      <c r="BE81" s="165" t="b">
        <f>AND(BE80,BF80)</f>
        <v>0</v>
      </c>
      <c r="BF81" s="165" t="b">
        <f>AND(BE80,BG80)</f>
        <v>0</v>
      </c>
      <c r="BG81" s="165" t="b">
        <f>AND(BE80,BH80)</f>
        <v>0</v>
      </c>
      <c r="BH81" s="165" t="b">
        <f>AND(BF80,BG80)</f>
        <v>0</v>
      </c>
      <c r="BI81" s="165" t="b">
        <f>AND(BF80,BH80)</f>
        <v>0</v>
      </c>
      <c r="BJ81" s="165" t="b">
        <f>AND(BG80,BH80)</f>
        <v>0</v>
      </c>
      <c r="BK81" s="165" t="b">
        <f>OR(BE81,BF81,BG81,BH81,BI81,BJ81,BE82,BF82,BG82,BH82)</f>
        <v>0</v>
      </c>
      <c r="BL81" s="165"/>
    </row>
    <row r="82" spans="15:64" ht="7.5" customHeight="1" x14ac:dyDescent="0.15">
      <c r="P82" s="464"/>
      <c r="Q82" s="465"/>
      <c r="R82" s="526"/>
      <c r="S82" s="526"/>
      <c r="T82" s="526"/>
      <c r="U82" s="526"/>
      <c r="V82" s="526"/>
      <c r="W82" s="543"/>
      <c r="X82" s="560"/>
      <c r="Y82" s="470"/>
      <c r="Z82" s="470"/>
      <c r="AA82" s="470"/>
      <c r="AB82" s="470"/>
      <c r="AC82" s="470"/>
      <c r="AD82" s="470"/>
      <c r="AE82" s="470"/>
      <c r="AF82" s="470"/>
      <c r="AG82" s="470"/>
      <c r="AH82" s="470"/>
      <c r="AI82" s="470"/>
      <c r="AJ82" s="470"/>
      <c r="AK82" s="471"/>
      <c r="AL82" s="471"/>
      <c r="AM82" s="471"/>
      <c r="AN82" s="98"/>
      <c r="AO82" s="98"/>
      <c r="AP82" s="469"/>
      <c r="AQ82" s="469"/>
      <c r="AR82" s="471"/>
      <c r="AS82" s="469"/>
      <c r="AT82" s="469"/>
      <c r="AU82" s="471"/>
      <c r="AV82" s="469"/>
      <c r="AW82" s="469"/>
      <c r="AX82" s="471"/>
      <c r="AY82" s="99"/>
      <c r="AZ82" s="98"/>
      <c r="BA82" s="98"/>
      <c r="BB82" s="133"/>
      <c r="BE82" s="164" t="b">
        <f>AND(BE80,BI80)</f>
        <v>0</v>
      </c>
      <c r="BF82" s="164" t="b">
        <f>AND(BF80,BI80)</f>
        <v>0</v>
      </c>
      <c r="BG82" s="164" t="b">
        <f>AND(BG80,BI80)</f>
        <v>0</v>
      </c>
      <c r="BH82" s="164" t="b">
        <f>AND(BH80,BI80)</f>
        <v>0</v>
      </c>
      <c r="BI82" s="164"/>
      <c r="BJ82" s="164"/>
      <c r="BK82" s="164"/>
    </row>
    <row r="83" spans="15:64" ht="7.5" customHeight="1" x14ac:dyDescent="0.15">
      <c r="P83" s="466"/>
      <c r="Q83" s="467"/>
      <c r="R83" s="467"/>
      <c r="S83" s="467"/>
      <c r="T83" s="467"/>
      <c r="U83" s="467"/>
      <c r="V83" s="467"/>
      <c r="W83" s="544"/>
      <c r="X83" s="561"/>
      <c r="Y83" s="562"/>
      <c r="Z83" s="562"/>
      <c r="AA83" s="562"/>
      <c r="AB83" s="562"/>
      <c r="AC83" s="562"/>
      <c r="AD83" s="562"/>
      <c r="AE83" s="562"/>
      <c r="AF83" s="562"/>
      <c r="AG83" s="562"/>
      <c r="AH83" s="562"/>
      <c r="AI83" s="562"/>
      <c r="AJ83" s="562"/>
      <c r="AK83" s="480"/>
      <c r="AL83" s="480"/>
      <c r="AM83" s="480"/>
      <c r="AN83" s="101"/>
      <c r="AO83" s="101"/>
      <c r="AP83" s="101"/>
      <c r="AQ83" s="101"/>
      <c r="AR83" s="101"/>
      <c r="AS83" s="101"/>
      <c r="AT83" s="101"/>
      <c r="AU83" s="101"/>
      <c r="AV83" s="101"/>
      <c r="AW83" s="101"/>
      <c r="AX83" s="101"/>
      <c r="AY83" s="101"/>
      <c r="AZ83" s="101"/>
      <c r="BA83" s="101"/>
      <c r="BB83" s="111"/>
      <c r="BE83" s="164"/>
      <c r="BF83" s="164"/>
      <c r="BG83" s="164"/>
      <c r="BH83" s="164"/>
      <c r="BI83" s="164"/>
      <c r="BJ83" s="164"/>
      <c r="BK83" s="164"/>
    </row>
    <row r="84" spans="15:64" ht="7.5" customHeight="1" x14ac:dyDescent="0.15">
      <c r="P84" s="462" t="s">
        <v>36</v>
      </c>
      <c r="Q84" s="463"/>
      <c r="R84" s="541" t="s">
        <v>42</v>
      </c>
      <c r="S84" s="541"/>
      <c r="T84" s="541"/>
      <c r="U84" s="541"/>
      <c r="V84" s="541"/>
      <c r="W84" s="542"/>
      <c r="X84" s="646" t="s">
        <v>14</v>
      </c>
      <c r="Y84" s="549"/>
      <c r="Z84" s="549"/>
      <c r="AA84" s="549"/>
      <c r="AB84" s="549"/>
      <c r="AC84" s="549"/>
      <c r="AD84" s="549"/>
      <c r="AE84" s="549"/>
      <c r="AF84" s="733"/>
      <c r="AG84" s="635" t="s">
        <v>15</v>
      </c>
      <c r="AH84" s="549"/>
      <c r="AI84" s="549"/>
      <c r="AJ84" s="549"/>
      <c r="AK84" s="549"/>
      <c r="AL84" s="549"/>
      <c r="AM84" s="733"/>
      <c r="AN84" s="730" t="s">
        <v>557</v>
      </c>
      <c r="AO84" s="730"/>
      <c r="AP84" s="730"/>
      <c r="AQ84" s="730"/>
      <c r="AR84" s="730"/>
      <c r="AS84" s="730"/>
      <c r="AT84" s="730"/>
      <c r="AU84" s="730"/>
      <c r="AV84" s="730"/>
      <c r="AW84" s="730"/>
      <c r="AX84" s="730"/>
      <c r="AY84" s="730"/>
      <c r="AZ84" s="730"/>
      <c r="BA84" s="730"/>
      <c r="BB84" s="731"/>
      <c r="BE84" s="164"/>
      <c r="BF84" s="164"/>
      <c r="BG84" s="164"/>
      <c r="BH84" s="164"/>
      <c r="BI84" s="164"/>
      <c r="BJ84" s="164"/>
      <c r="BK84" s="164"/>
    </row>
    <row r="85" spans="15:64" ht="7.5" customHeight="1" x14ac:dyDescent="0.15">
      <c r="P85" s="464"/>
      <c r="Q85" s="465"/>
      <c r="R85" s="526"/>
      <c r="S85" s="526"/>
      <c r="T85" s="526"/>
      <c r="U85" s="526"/>
      <c r="V85" s="526"/>
      <c r="W85" s="543"/>
      <c r="X85" s="647"/>
      <c r="Y85" s="551"/>
      <c r="Z85" s="551"/>
      <c r="AA85" s="551"/>
      <c r="AB85" s="551"/>
      <c r="AC85" s="551"/>
      <c r="AD85" s="551"/>
      <c r="AE85" s="551"/>
      <c r="AF85" s="734"/>
      <c r="AG85" s="636"/>
      <c r="AH85" s="551"/>
      <c r="AI85" s="551"/>
      <c r="AJ85" s="551"/>
      <c r="AK85" s="551"/>
      <c r="AL85" s="551"/>
      <c r="AM85" s="734"/>
      <c r="AN85" s="563"/>
      <c r="AO85" s="563"/>
      <c r="AP85" s="563"/>
      <c r="AQ85" s="563"/>
      <c r="AR85" s="563"/>
      <c r="AS85" s="563"/>
      <c r="AT85" s="563"/>
      <c r="AU85" s="563"/>
      <c r="AV85" s="563"/>
      <c r="AW85" s="563"/>
      <c r="AX85" s="563"/>
      <c r="AY85" s="563"/>
      <c r="AZ85" s="563"/>
      <c r="BA85" s="563"/>
      <c r="BB85" s="732"/>
      <c r="BE85" s="164"/>
      <c r="BF85" s="164"/>
      <c r="BG85" s="164"/>
      <c r="BH85" s="164"/>
      <c r="BI85" s="164"/>
      <c r="BJ85" s="164"/>
      <c r="BK85" s="164"/>
    </row>
    <row r="86" spans="15:64" ht="7.5" customHeight="1" x14ac:dyDescent="0.15">
      <c r="P86" s="545"/>
      <c r="Q86" s="546"/>
      <c r="R86" s="526"/>
      <c r="S86" s="526"/>
      <c r="T86" s="526"/>
      <c r="U86" s="526"/>
      <c r="V86" s="526"/>
      <c r="W86" s="543"/>
      <c r="X86" s="648"/>
      <c r="Y86" s="553"/>
      <c r="Z86" s="553"/>
      <c r="AA86" s="553"/>
      <c r="AB86" s="553"/>
      <c r="AC86" s="553"/>
      <c r="AD86" s="553"/>
      <c r="AE86" s="553"/>
      <c r="AF86" s="735"/>
      <c r="AG86" s="637"/>
      <c r="AH86" s="553"/>
      <c r="AI86" s="553"/>
      <c r="AJ86" s="553"/>
      <c r="AK86" s="553"/>
      <c r="AL86" s="553"/>
      <c r="AM86" s="735"/>
      <c r="AN86" s="685" t="s">
        <v>558</v>
      </c>
      <c r="AO86" s="685"/>
      <c r="AP86" s="737"/>
      <c r="AQ86" s="738"/>
      <c r="AR86" s="738"/>
      <c r="AS86" s="738"/>
      <c r="AT86" s="738"/>
      <c r="AU86" s="738"/>
      <c r="AV86" s="738"/>
      <c r="AW86" s="738"/>
      <c r="AX86" s="738"/>
      <c r="AY86" s="738"/>
      <c r="AZ86" s="738"/>
      <c r="BA86" s="738"/>
      <c r="BB86" s="739"/>
      <c r="BE86" s="164"/>
      <c r="BF86" s="164"/>
      <c r="BG86" s="164"/>
      <c r="BH86" s="164"/>
      <c r="BI86" s="164"/>
      <c r="BJ86" s="164"/>
      <c r="BK86" s="164"/>
    </row>
    <row r="87" spans="15:64" ht="7.5" customHeight="1" x14ac:dyDescent="0.15">
      <c r="P87" s="545"/>
      <c r="Q87" s="546"/>
      <c r="R87" s="526"/>
      <c r="S87" s="526"/>
      <c r="T87" s="526"/>
      <c r="U87" s="526"/>
      <c r="V87" s="526"/>
      <c r="W87" s="543"/>
      <c r="X87" s="625" t="s">
        <v>12</v>
      </c>
      <c r="Y87" s="626"/>
      <c r="Z87" s="626"/>
      <c r="AA87" s="626"/>
      <c r="AB87" s="711"/>
      <c r="AC87" s="712"/>
      <c r="AD87" s="712"/>
      <c r="AE87" s="712"/>
      <c r="AF87" s="713"/>
      <c r="AG87" s="140"/>
      <c r="AH87" s="568"/>
      <c r="AI87" s="569"/>
      <c r="AJ87" s="569"/>
      <c r="AK87" s="569"/>
      <c r="AL87" s="569"/>
      <c r="AM87" s="742"/>
      <c r="AN87" s="686"/>
      <c r="AO87" s="686"/>
      <c r="AP87" s="740"/>
      <c r="AQ87" s="740"/>
      <c r="AR87" s="740"/>
      <c r="AS87" s="740"/>
      <c r="AT87" s="740"/>
      <c r="AU87" s="740"/>
      <c r="AV87" s="740"/>
      <c r="AW87" s="740"/>
      <c r="AX87" s="740"/>
      <c r="AY87" s="740"/>
      <c r="AZ87" s="740"/>
      <c r="BA87" s="740"/>
      <c r="BB87" s="741"/>
      <c r="BE87" s="165" t="e">
        <f>IF(AND(CODE(LEFT(AB87,1))&gt;9248,CODE(LEFT(AB87,1))&lt;9332),TRUE,FALSE)</f>
        <v>#VALUE!</v>
      </c>
      <c r="BF87" s="165" t="e">
        <f>IF(AND(CODE(LEFT(AH87,1))&gt;9248,CODE(LEFT(AH87,1))&lt;9332),TRUE,FALSE)</f>
        <v>#VALUE!</v>
      </c>
      <c r="BG87" s="164"/>
      <c r="BH87" s="164"/>
      <c r="BI87" s="164"/>
      <c r="BJ87" s="164"/>
      <c r="BK87" s="164"/>
    </row>
    <row r="88" spans="15:64" ht="7.5" customHeight="1" x14ac:dyDescent="0.15">
      <c r="P88" s="545"/>
      <c r="Q88" s="546"/>
      <c r="R88" s="526"/>
      <c r="S88" s="526"/>
      <c r="T88" s="526"/>
      <c r="U88" s="526"/>
      <c r="V88" s="526"/>
      <c r="W88" s="543"/>
      <c r="X88" s="478"/>
      <c r="Y88" s="478"/>
      <c r="Z88" s="478"/>
      <c r="AA88" s="478"/>
      <c r="AB88" s="714"/>
      <c r="AC88" s="714"/>
      <c r="AD88" s="714"/>
      <c r="AE88" s="714"/>
      <c r="AF88" s="715"/>
      <c r="AG88" s="103"/>
      <c r="AH88" s="571"/>
      <c r="AI88" s="571"/>
      <c r="AJ88" s="571"/>
      <c r="AK88" s="571"/>
      <c r="AL88" s="571"/>
      <c r="AM88" s="743"/>
      <c r="AN88" s="687" t="s">
        <v>559</v>
      </c>
      <c r="AO88" s="687"/>
      <c r="AP88" s="725"/>
      <c r="AQ88" s="726"/>
      <c r="AR88" s="726"/>
      <c r="AS88" s="726"/>
      <c r="AT88" s="726"/>
      <c r="AU88" s="726"/>
      <c r="AV88" s="726"/>
      <c r="AW88" s="726"/>
      <c r="AX88" s="726"/>
      <c r="AY88" s="726"/>
      <c r="AZ88" s="726"/>
      <c r="BA88" s="726"/>
      <c r="BB88" s="727"/>
      <c r="BE88" s="164"/>
      <c r="BF88" s="164"/>
      <c r="BG88" s="164"/>
      <c r="BH88" s="164"/>
      <c r="BI88" s="164"/>
      <c r="BJ88" s="164"/>
      <c r="BK88" s="164"/>
    </row>
    <row r="89" spans="15:64" ht="7.5" customHeight="1" x14ac:dyDescent="0.15">
      <c r="P89" s="466"/>
      <c r="Q89" s="467"/>
      <c r="R89" s="467"/>
      <c r="S89" s="467"/>
      <c r="T89" s="467"/>
      <c r="U89" s="467"/>
      <c r="V89" s="467"/>
      <c r="W89" s="544"/>
      <c r="X89" s="480"/>
      <c r="Y89" s="480"/>
      <c r="Z89" s="480"/>
      <c r="AA89" s="480"/>
      <c r="AB89" s="716"/>
      <c r="AC89" s="716"/>
      <c r="AD89" s="716"/>
      <c r="AE89" s="716"/>
      <c r="AF89" s="717"/>
      <c r="AG89" s="105"/>
      <c r="AH89" s="573"/>
      <c r="AI89" s="573"/>
      <c r="AJ89" s="573"/>
      <c r="AK89" s="573"/>
      <c r="AL89" s="573"/>
      <c r="AM89" s="744"/>
      <c r="AN89" s="688"/>
      <c r="AO89" s="688"/>
      <c r="AP89" s="728"/>
      <c r="AQ89" s="728"/>
      <c r="AR89" s="728"/>
      <c r="AS89" s="728"/>
      <c r="AT89" s="728"/>
      <c r="AU89" s="728"/>
      <c r="AV89" s="728"/>
      <c r="AW89" s="728"/>
      <c r="AX89" s="728"/>
      <c r="AY89" s="728"/>
      <c r="AZ89" s="728"/>
      <c r="BA89" s="728"/>
      <c r="BB89" s="729"/>
      <c r="BE89" s="164"/>
      <c r="BF89" s="164"/>
      <c r="BG89" s="164"/>
      <c r="BH89" s="164"/>
      <c r="BI89" s="164"/>
      <c r="BJ89" s="164"/>
      <c r="BK89" s="164"/>
    </row>
    <row r="90" spans="15:64" ht="7.5" customHeight="1" thickBot="1" x14ac:dyDescent="0.2">
      <c r="AP90" s="98"/>
      <c r="AQ90" s="98"/>
      <c r="AR90" s="98"/>
      <c r="AS90" s="98"/>
      <c r="AT90" s="98"/>
      <c r="BE90" s="164"/>
      <c r="BF90" s="164"/>
      <c r="BG90" s="164"/>
      <c r="BH90" s="164"/>
      <c r="BI90" s="164"/>
      <c r="BJ90" s="164"/>
      <c r="BK90" s="164"/>
    </row>
    <row r="91" spans="15:64" ht="7.5" customHeight="1" thickTop="1" x14ac:dyDescent="0.15">
      <c r="O91" s="605" t="s">
        <v>41</v>
      </c>
      <c r="P91" s="606"/>
      <c r="Q91" s="606"/>
      <c r="R91" s="606"/>
      <c r="S91" s="606"/>
      <c r="T91" s="606"/>
      <c r="U91" s="606"/>
      <c r="V91" s="606"/>
      <c r="W91" s="606"/>
      <c r="X91" s="606"/>
      <c r="Y91" s="606"/>
      <c r="Z91" s="606"/>
      <c r="AA91" s="606"/>
      <c r="AB91" s="606"/>
      <c r="AC91" s="606"/>
      <c r="AD91" s="606"/>
      <c r="AE91" s="606"/>
      <c r="AF91" s="606"/>
      <c r="AG91" s="606"/>
      <c r="AH91" s="606"/>
      <c r="AI91" s="606"/>
      <c r="AJ91" s="606"/>
      <c r="AK91" s="606"/>
      <c r="AL91" s="606"/>
      <c r="AM91" s="606"/>
      <c r="AN91" s="606"/>
      <c r="AO91" s="606"/>
      <c r="AP91" s="606"/>
      <c r="AQ91" s="606"/>
      <c r="AR91" s="606"/>
      <c r="AS91" s="606"/>
      <c r="AT91" s="606"/>
      <c r="AU91" s="606"/>
      <c r="AV91" s="606"/>
      <c r="AW91" s="606"/>
      <c r="AX91" s="606"/>
      <c r="AY91" s="606"/>
      <c r="AZ91" s="606"/>
      <c r="BA91" s="606"/>
      <c r="BB91" s="606"/>
      <c r="BC91" s="607"/>
      <c r="BD91" s="99"/>
      <c r="BE91" s="169"/>
      <c r="BF91" s="169"/>
      <c r="BG91" s="169"/>
      <c r="BH91" s="169"/>
      <c r="BI91" s="169"/>
      <c r="BJ91" s="169"/>
      <c r="BK91" s="169"/>
      <c r="BL91" s="294"/>
    </row>
    <row r="92" spans="15:64" ht="7.5" customHeight="1" x14ac:dyDescent="0.15">
      <c r="O92" s="608"/>
      <c r="P92" s="609"/>
      <c r="Q92" s="609"/>
      <c r="R92" s="609"/>
      <c r="S92" s="609"/>
      <c r="T92" s="609"/>
      <c r="U92" s="609"/>
      <c r="V92" s="609"/>
      <c r="W92" s="609"/>
      <c r="X92" s="609"/>
      <c r="Y92" s="609"/>
      <c r="Z92" s="609"/>
      <c r="AA92" s="609"/>
      <c r="AB92" s="609"/>
      <c r="AC92" s="609"/>
      <c r="AD92" s="609"/>
      <c r="AE92" s="609"/>
      <c r="AF92" s="609"/>
      <c r="AG92" s="609"/>
      <c r="AH92" s="609"/>
      <c r="AI92" s="609"/>
      <c r="AJ92" s="609"/>
      <c r="AK92" s="609"/>
      <c r="AL92" s="609"/>
      <c r="AM92" s="609"/>
      <c r="AN92" s="609"/>
      <c r="AO92" s="609"/>
      <c r="AP92" s="609"/>
      <c r="AQ92" s="609"/>
      <c r="AR92" s="609"/>
      <c r="AS92" s="609"/>
      <c r="AT92" s="609"/>
      <c r="AU92" s="609"/>
      <c r="AV92" s="609"/>
      <c r="AW92" s="609"/>
      <c r="AX92" s="609"/>
      <c r="AY92" s="609"/>
      <c r="AZ92" s="609"/>
      <c r="BA92" s="609"/>
      <c r="BB92" s="609"/>
      <c r="BC92" s="610"/>
      <c r="BD92" s="99"/>
      <c r="BE92" s="169"/>
      <c r="BF92" s="169"/>
      <c r="BG92" s="169"/>
      <c r="BH92" s="169"/>
      <c r="BI92" s="169"/>
      <c r="BJ92" s="169"/>
      <c r="BK92" s="169"/>
      <c r="BL92" s="294"/>
    </row>
    <row r="93" spans="15:64" ht="7.5" customHeight="1" thickBot="1" x14ac:dyDescent="0.2">
      <c r="O93" s="611"/>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2"/>
      <c r="AZ93" s="612"/>
      <c r="BA93" s="612"/>
      <c r="BB93" s="612"/>
      <c r="BC93" s="613"/>
      <c r="BD93" s="129"/>
      <c r="BE93" s="168"/>
      <c r="BF93" s="168"/>
      <c r="BG93" s="168"/>
      <c r="BH93" s="168"/>
      <c r="BI93" s="168"/>
      <c r="BJ93" s="168"/>
      <c r="BK93" s="168"/>
      <c r="BL93" s="129"/>
    </row>
    <row r="94" spans="15:64" ht="3" customHeight="1" thickTop="1" x14ac:dyDescent="0.15">
      <c r="BE94" s="164"/>
      <c r="BF94" s="164"/>
      <c r="BG94" s="164"/>
      <c r="BH94" s="164"/>
      <c r="BI94" s="164"/>
      <c r="BJ94" s="164"/>
      <c r="BK94" s="164"/>
    </row>
    <row r="95" spans="15:64" ht="7.5" customHeight="1" x14ac:dyDescent="0.15">
      <c r="P95" s="679" t="s">
        <v>85</v>
      </c>
      <c r="Q95" s="680"/>
      <c r="R95" s="680"/>
      <c r="S95" s="680"/>
      <c r="T95" s="680"/>
      <c r="U95" s="680"/>
      <c r="V95" s="680"/>
      <c r="W95" s="681"/>
      <c r="X95" s="646" t="s">
        <v>14</v>
      </c>
      <c r="Y95" s="549"/>
      <c r="Z95" s="549"/>
      <c r="AA95" s="549"/>
      <c r="AB95" s="549"/>
      <c r="AC95" s="549"/>
      <c r="AD95" s="549"/>
      <c r="AE95" s="549"/>
      <c r="AF95" s="733"/>
      <c r="AG95" s="635" t="s">
        <v>15</v>
      </c>
      <c r="AH95" s="549"/>
      <c r="AI95" s="549"/>
      <c r="AJ95" s="549"/>
      <c r="AK95" s="549"/>
      <c r="AL95" s="549"/>
      <c r="AM95" s="718"/>
      <c r="AN95" s="598" t="s">
        <v>43</v>
      </c>
      <c r="AO95" s="541"/>
      <c r="AP95" s="541"/>
      <c r="AQ95" s="541"/>
      <c r="AR95" s="542"/>
      <c r="AS95" s="96"/>
      <c r="AT95" s="96"/>
      <c r="AU95" s="96"/>
      <c r="AV95" s="96"/>
      <c r="AW95" s="96"/>
      <c r="AX95" s="96"/>
      <c r="AY95" s="96"/>
      <c r="AZ95" s="96"/>
      <c r="BA95" s="96"/>
      <c r="BB95" s="106"/>
      <c r="BE95" s="164"/>
      <c r="BF95" s="164"/>
      <c r="BG95" s="164"/>
      <c r="BH95" s="164"/>
      <c r="BI95" s="164"/>
      <c r="BJ95" s="164"/>
      <c r="BK95" s="164"/>
    </row>
    <row r="96" spans="15:64" ht="7.5" customHeight="1" x14ac:dyDescent="0.15">
      <c r="P96" s="682"/>
      <c r="Q96" s="683"/>
      <c r="R96" s="683"/>
      <c r="S96" s="683"/>
      <c r="T96" s="683"/>
      <c r="U96" s="683"/>
      <c r="V96" s="683"/>
      <c r="W96" s="684"/>
      <c r="X96" s="647"/>
      <c r="Y96" s="551"/>
      <c r="Z96" s="551"/>
      <c r="AA96" s="551"/>
      <c r="AB96" s="551"/>
      <c r="AC96" s="551"/>
      <c r="AD96" s="551"/>
      <c r="AE96" s="551"/>
      <c r="AF96" s="734"/>
      <c r="AG96" s="636"/>
      <c r="AH96" s="551"/>
      <c r="AI96" s="551"/>
      <c r="AJ96" s="551"/>
      <c r="AK96" s="551"/>
      <c r="AL96" s="551"/>
      <c r="AM96" s="719"/>
      <c r="AN96" s="525"/>
      <c r="AO96" s="526"/>
      <c r="AP96" s="526"/>
      <c r="AQ96" s="526"/>
      <c r="AR96" s="543"/>
      <c r="AS96" s="104"/>
      <c r="AT96" s="104"/>
      <c r="AU96" s="104"/>
      <c r="AV96" s="104"/>
      <c r="AW96" s="104"/>
      <c r="AX96" s="104"/>
      <c r="AY96" s="104"/>
      <c r="AZ96" s="104"/>
      <c r="BA96" s="104"/>
      <c r="BB96" s="107"/>
      <c r="BE96" s="164"/>
      <c r="BF96" s="164"/>
      <c r="BG96" s="164"/>
      <c r="BH96" s="164"/>
      <c r="BI96" s="164"/>
      <c r="BJ96" s="164"/>
      <c r="BK96" s="164"/>
    </row>
    <row r="97" spans="16:63" ht="7.5" customHeight="1" x14ac:dyDescent="0.15">
      <c r="P97" s="682"/>
      <c r="Q97" s="683"/>
      <c r="R97" s="683"/>
      <c r="S97" s="683"/>
      <c r="T97" s="683"/>
      <c r="U97" s="683"/>
      <c r="V97" s="683"/>
      <c r="W97" s="684"/>
      <c r="X97" s="648"/>
      <c r="Y97" s="553"/>
      <c r="Z97" s="553"/>
      <c r="AA97" s="553"/>
      <c r="AB97" s="553"/>
      <c r="AC97" s="553"/>
      <c r="AD97" s="553"/>
      <c r="AE97" s="553"/>
      <c r="AF97" s="735"/>
      <c r="AG97" s="637"/>
      <c r="AH97" s="553"/>
      <c r="AI97" s="553"/>
      <c r="AJ97" s="553"/>
      <c r="AK97" s="553"/>
      <c r="AL97" s="553"/>
      <c r="AM97" s="720"/>
      <c r="AN97" s="525"/>
      <c r="AO97" s="526"/>
      <c r="AP97" s="526"/>
      <c r="AQ97" s="526"/>
      <c r="AR97" s="543"/>
      <c r="AS97" s="634" t="s">
        <v>44</v>
      </c>
      <c r="AT97" s="509"/>
      <c r="AU97" s="509"/>
      <c r="AV97" s="509"/>
      <c r="AW97" s="509"/>
      <c r="AX97" s="509"/>
      <c r="AY97" s="509"/>
      <c r="AZ97" s="509"/>
      <c r="BA97" s="509"/>
      <c r="BB97" s="479" t="s">
        <v>45</v>
      </c>
      <c r="BE97" s="164"/>
      <c r="BF97" s="164"/>
      <c r="BG97" s="164"/>
      <c r="BH97" s="164"/>
      <c r="BI97" s="164"/>
      <c r="BJ97" s="164"/>
      <c r="BK97" s="164"/>
    </row>
    <row r="98" spans="16:63" ht="7.5" customHeight="1" x14ac:dyDescent="0.15">
      <c r="P98" s="689" t="s">
        <v>86</v>
      </c>
      <c r="Q98" s="690"/>
      <c r="R98" s="690"/>
      <c r="S98" s="690"/>
      <c r="T98" s="690"/>
      <c r="U98" s="690"/>
      <c r="V98" s="690"/>
      <c r="W98" s="691"/>
      <c r="X98" s="625" t="s">
        <v>12</v>
      </c>
      <c r="Y98" s="626"/>
      <c r="Z98" s="626"/>
      <c r="AA98" s="626"/>
      <c r="AB98" s="711"/>
      <c r="AC98" s="712"/>
      <c r="AD98" s="712"/>
      <c r="AE98" s="712"/>
      <c r="AF98" s="713"/>
      <c r="AG98" s="140"/>
      <c r="AH98" s="568"/>
      <c r="AI98" s="569"/>
      <c r="AJ98" s="569"/>
      <c r="AK98" s="569"/>
      <c r="AL98" s="569"/>
      <c r="AM98" s="570"/>
      <c r="AN98" s="525"/>
      <c r="AO98" s="526"/>
      <c r="AP98" s="526"/>
      <c r="AQ98" s="526"/>
      <c r="AR98" s="543"/>
      <c r="AS98" s="471"/>
      <c r="AT98" s="509"/>
      <c r="AU98" s="509"/>
      <c r="AV98" s="509"/>
      <c r="AW98" s="509"/>
      <c r="AX98" s="509"/>
      <c r="AY98" s="509"/>
      <c r="AZ98" s="509"/>
      <c r="BA98" s="509"/>
      <c r="BB98" s="479"/>
      <c r="BE98" s="165" t="e">
        <f>IF(AND(CODE(LEFT(AB98,1))&gt;9248,CODE(LEFT(AB98,1))&lt;9332),TRUE,FALSE)</f>
        <v>#VALUE!</v>
      </c>
      <c r="BF98" s="165" t="e">
        <f>IF(AND(CODE(LEFT(AH98,1))&gt;9248,CODE(LEFT(AH98,1))&lt;9332),TRUE,FALSE)</f>
        <v>#VALUE!</v>
      </c>
      <c r="BG98" s="164"/>
      <c r="BH98" s="164"/>
      <c r="BI98" s="164"/>
      <c r="BJ98" s="164"/>
      <c r="BK98" s="164"/>
    </row>
    <row r="99" spans="16:63" ht="7.5" customHeight="1" x14ac:dyDescent="0.15">
      <c r="P99" s="689"/>
      <c r="Q99" s="690"/>
      <c r="R99" s="690"/>
      <c r="S99" s="690"/>
      <c r="T99" s="690"/>
      <c r="U99" s="690"/>
      <c r="V99" s="690"/>
      <c r="W99" s="691"/>
      <c r="X99" s="478"/>
      <c r="Y99" s="478"/>
      <c r="Z99" s="478"/>
      <c r="AA99" s="478"/>
      <c r="AB99" s="714"/>
      <c r="AC99" s="714"/>
      <c r="AD99" s="714"/>
      <c r="AE99" s="714"/>
      <c r="AF99" s="715"/>
      <c r="AG99" s="103"/>
      <c r="AH99" s="571"/>
      <c r="AI99" s="571"/>
      <c r="AJ99" s="571"/>
      <c r="AK99" s="571"/>
      <c r="AL99" s="571"/>
      <c r="AM99" s="572"/>
      <c r="AN99" s="525"/>
      <c r="AO99" s="526"/>
      <c r="AP99" s="526"/>
      <c r="AQ99" s="526"/>
      <c r="AR99" s="543"/>
      <c r="AS99" s="104"/>
      <c r="AT99" s="104"/>
      <c r="AU99" s="99"/>
      <c r="AV99" s="99"/>
      <c r="AW99" s="99"/>
      <c r="AX99" s="99"/>
      <c r="AY99" s="99"/>
      <c r="AZ99" s="99"/>
      <c r="BA99" s="99"/>
      <c r="BB99" s="107"/>
      <c r="BE99" s="164"/>
      <c r="BF99" s="164"/>
      <c r="BG99" s="164"/>
      <c r="BH99" s="164"/>
      <c r="BI99" s="164"/>
      <c r="BJ99" s="164"/>
      <c r="BK99" s="164"/>
    </row>
    <row r="100" spans="16:63" ht="7.5" customHeight="1" x14ac:dyDescent="0.15">
      <c r="P100" s="692"/>
      <c r="Q100" s="693"/>
      <c r="R100" s="693"/>
      <c r="S100" s="693"/>
      <c r="T100" s="693"/>
      <c r="U100" s="693"/>
      <c r="V100" s="693"/>
      <c r="W100" s="694"/>
      <c r="X100" s="480"/>
      <c r="Y100" s="480"/>
      <c r="Z100" s="480"/>
      <c r="AA100" s="480"/>
      <c r="AB100" s="716"/>
      <c r="AC100" s="716"/>
      <c r="AD100" s="716"/>
      <c r="AE100" s="716"/>
      <c r="AF100" s="717"/>
      <c r="AG100" s="105"/>
      <c r="AH100" s="573"/>
      <c r="AI100" s="573"/>
      <c r="AJ100" s="573"/>
      <c r="AK100" s="573"/>
      <c r="AL100" s="573"/>
      <c r="AM100" s="574"/>
      <c r="AN100" s="466"/>
      <c r="AO100" s="467"/>
      <c r="AP100" s="467"/>
      <c r="AQ100" s="467"/>
      <c r="AR100" s="544"/>
      <c r="AS100" s="102"/>
      <c r="AT100" s="102"/>
      <c r="AU100" s="102"/>
      <c r="AV100" s="102"/>
      <c r="AW100" s="102"/>
      <c r="AX100" s="102"/>
      <c r="AY100" s="102"/>
      <c r="AZ100" s="102"/>
      <c r="BA100" s="102"/>
      <c r="BB100" s="108"/>
      <c r="BE100" s="164"/>
      <c r="BF100" s="164"/>
      <c r="BG100" s="164"/>
      <c r="BH100" s="164"/>
      <c r="BI100" s="164"/>
      <c r="BJ100" s="164"/>
      <c r="BK100" s="164"/>
    </row>
    <row r="101" spans="16:63" ht="7.5" customHeight="1" x14ac:dyDescent="0.15">
      <c r="P101" s="702" t="s">
        <v>46</v>
      </c>
      <c r="Q101" s="703"/>
      <c r="R101" s="703"/>
      <c r="S101" s="703"/>
      <c r="T101" s="703"/>
      <c r="U101" s="703"/>
      <c r="V101" s="703"/>
      <c r="W101" s="704"/>
      <c r="X101" s="614"/>
      <c r="Y101" s="550"/>
      <c r="Z101" s="550"/>
      <c r="AA101" s="550"/>
      <c r="AB101" s="550"/>
      <c r="AC101" s="550"/>
      <c r="AD101" s="550"/>
      <c r="AE101" s="550"/>
      <c r="AF101" s="550"/>
      <c r="AG101" s="550"/>
      <c r="AH101" s="550"/>
      <c r="AI101" s="550"/>
      <c r="AJ101" s="550"/>
      <c r="AK101" s="550"/>
      <c r="AL101" s="550"/>
      <c r="AM101" s="550"/>
      <c r="AN101" s="550"/>
      <c r="AO101" s="550"/>
      <c r="AP101" s="550"/>
      <c r="AQ101" s="550"/>
      <c r="AR101" s="550"/>
      <c r="AS101" s="550"/>
      <c r="AT101" s="550"/>
      <c r="AU101" s="550"/>
      <c r="AV101" s="550"/>
      <c r="AW101" s="550"/>
      <c r="AX101" s="550"/>
      <c r="AY101" s="550"/>
      <c r="AZ101" s="550"/>
      <c r="BA101" s="550"/>
      <c r="BB101" s="615"/>
      <c r="BE101" s="164"/>
      <c r="BF101" s="164"/>
      <c r="BG101" s="164"/>
      <c r="BH101" s="164"/>
      <c r="BI101" s="164"/>
      <c r="BJ101" s="164"/>
      <c r="BK101" s="164"/>
    </row>
    <row r="102" spans="16:63" ht="7.5" customHeight="1" x14ac:dyDescent="0.15">
      <c r="P102" s="705"/>
      <c r="Q102" s="706"/>
      <c r="R102" s="706"/>
      <c r="S102" s="706"/>
      <c r="T102" s="706"/>
      <c r="U102" s="706"/>
      <c r="V102" s="706"/>
      <c r="W102" s="707"/>
      <c r="X102" s="552"/>
      <c r="Y102" s="552"/>
      <c r="Z102" s="552"/>
      <c r="AA102" s="552"/>
      <c r="AB102" s="552"/>
      <c r="AC102" s="552"/>
      <c r="AD102" s="552"/>
      <c r="AE102" s="552"/>
      <c r="AF102" s="552"/>
      <c r="AG102" s="552"/>
      <c r="AH102" s="552"/>
      <c r="AI102" s="552"/>
      <c r="AJ102" s="552"/>
      <c r="AK102" s="552"/>
      <c r="AL102" s="552"/>
      <c r="AM102" s="552"/>
      <c r="AN102" s="552"/>
      <c r="AO102" s="552"/>
      <c r="AP102" s="552"/>
      <c r="AQ102" s="552"/>
      <c r="AR102" s="552"/>
      <c r="AS102" s="552"/>
      <c r="AT102" s="552"/>
      <c r="AU102" s="552"/>
      <c r="AV102" s="552"/>
      <c r="AW102" s="552"/>
      <c r="AX102" s="552"/>
      <c r="AY102" s="552"/>
      <c r="AZ102" s="552"/>
      <c r="BA102" s="552"/>
      <c r="BB102" s="587"/>
      <c r="BE102" s="164"/>
      <c r="BF102" s="164"/>
      <c r="BG102" s="164"/>
      <c r="BH102" s="164"/>
      <c r="BI102" s="164"/>
      <c r="BJ102" s="164"/>
      <c r="BK102" s="164"/>
    </row>
    <row r="103" spans="16:63" ht="7.5" customHeight="1" x14ac:dyDescent="0.15">
      <c r="P103" s="705"/>
      <c r="Q103" s="706"/>
      <c r="R103" s="706"/>
      <c r="S103" s="706"/>
      <c r="T103" s="706"/>
      <c r="U103" s="706"/>
      <c r="V103" s="706"/>
      <c r="W103" s="707"/>
      <c r="X103" s="554"/>
      <c r="Y103" s="554"/>
      <c r="Z103" s="554"/>
      <c r="AA103" s="554"/>
      <c r="AB103" s="554"/>
      <c r="AC103" s="554"/>
      <c r="AD103" s="554"/>
      <c r="AE103" s="554"/>
      <c r="AF103" s="554"/>
      <c r="AG103" s="554"/>
      <c r="AH103" s="554"/>
      <c r="AI103" s="554"/>
      <c r="AJ103" s="554"/>
      <c r="AK103" s="554"/>
      <c r="AL103" s="554"/>
      <c r="AM103" s="554"/>
      <c r="AN103" s="554"/>
      <c r="AO103" s="554"/>
      <c r="AP103" s="554"/>
      <c r="AQ103" s="554"/>
      <c r="AR103" s="554"/>
      <c r="AS103" s="554"/>
      <c r="AT103" s="554"/>
      <c r="AU103" s="554"/>
      <c r="AV103" s="554"/>
      <c r="AW103" s="554"/>
      <c r="AX103" s="554"/>
      <c r="AY103" s="554"/>
      <c r="AZ103" s="554"/>
      <c r="BA103" s="554"/>
      <c r="BB103" s="589"/>
      <c r="BE103" s="164"/>
      <c r="BF103" s="164"/>
      <c r="BG103" s="164"/>
      <c r="BH103" s="164"/>
      <c r="BI103" s="164"/>
      <c r="BJ103" s="164"/>
      <c r="BK103" s="164"/>
    </row>
    <row r="104" spans="16:63" ht="7.5" customHeight="1" x14ac:dyDescent="0.15">
      <c r="P104" s="705"/>
      <c r="Q104" s="706"/>
      <c r="R104" s="706"/>
      <c r="S104" s="706"/>
      <c r="T104" s="706"/>
      <c r="U104" s="706"/>
      <c r="V104" s="706"/>
      <c r="W104" s="707"/>
      <c r="X104" s="470" t="s">
        <v>12</v>
      </c>
      <c r="Y104" s="478"/>
      <c r="Z104" s="478"/>
      <c r="AA104" s="478"/>
      <c r="AB104" s="478"/>
      <c r="AC104" s="552"/>
      <c r="AD104" s="552"/>
      <c r="AE104" s="552"/>
      <c r="AF104" s="552"/>
      <c r="AG104" s="552"/>
      <c r="AH104" s="552"/>
      <c r="AI104" s="552"/>
      <c r="AJ104" s="552"/>
      <c r="AK104" s="552"/>
      <c r="AL104" s="552"/>
      <c r="AM104" s="552"/>
      <c r="AN104" s="552"/>
      <c r="AO104" s="552"/>
      <c r="AP104" s="552"/>
      <c r="AQ104" s="552"/>
      <c r="AR104" s="552"/>
      <c r="AS104" s="552"/>
      <c r="AT104" s="552"/>
      <c r="AU104" s="591"/>
      <c r="AV104" s="591"/>
      <c r="AW104" s="591"/>
      <c r="AX104" s="591"/>
      <c r="AY104" s="591"/>
      <c r="AZ104" s="591"/>
      <c r="BA104" s="591"/>
      <c r="BB104" s="587"/>
      <c r="BE104" s="165" t="e">
        <f>IF(AND(CODE(LEFT(AC104,1))&gt;9248,CODE(LEFT(AC104,1))&lt;9332),TRUE,FALSE)</f>
        <v>#VALUE!</v>
      </c>
      <c r="BF104" s="164"/>
      <c r="BG104" s="164"/>
      <c r="BH104" s="164"/>
      <c r="BI104" s="164"/>
      <c r="BJ104" s="164"/>
      <c r="BK104" s="164"/>
    </row>
    <row r="105" spans="16:63" ht="7.5" customHeight="1" x14ac:dyDescent="0.15">
      <c r="P105" s="705"/>
      <c r="Q105" s="706"/>
      <c r="R105" s="706"/>
      <c r="S105" s="706"/>
      <c r="T105" s="706"/>
      <c r="U105" s="706"/>
      <c r="V105" s="706"/>
      <c r="W105" s="707"/>
      <c r="X105" s="478"/>
      <c r="Y105" s="471"/>
      <c r="Z105" s="471"/>
      <c r="AA105" s="471"/>
      <c r="AB105" s="471"/>
      <c r="AC105" s="591"/>
      <c r="AD105" s="591"/>
      <c r="AE105" s="591"/>
      <c r="AF105" s="591"/>
      <c r="AG105" s="591"/>
      <c r="AH105" s="591"/>
      <c r="AI105" s="591"/>
      <c r="AJ105" s="591"/>
      <c r="AK105" s="591"/>
      <c r="AL105" s="591"/>
      <c r="AM105" s="591"/>
      <c r="AN105" s="591"/>
      <c r="AO105" s="591"/>
      <c r="AP105" s="591"/>
      <c r="AQ105" s="591"/>
      <c r="AR105" s="591"/>
      <c r="AS105" s="591"/>
      <c r="AT105" s="552"/>
      <c r="AU105" s="591"/>
      <c r="AV105" s="591"/>
      <c r="AW105" s="591"/>
      <c r="AX105" s="591"/>
      <c r="AY105" s="591"/>
      <c r="AZ105" s="591"/>
      <c r="BA105" s="591"/>
      <c r="BB105" s="587"/>
      <c r="BE105" s="164"/>
      <c r="BF105" s="164"/>
      <c r="BG105" s="164"/>
      <c r="BH105" s="164"/>
      <c r="BI105" s="164"/>
      <c r="BJ105" s="164"/>
      <c r="BK105" s="164"/>
    </row>
    <row r="106" spans="16:63" ht="7.5" customHeight="1" x14ac:dyDescent="0.15">
      <c r="P106" s="722"/>
      <c r="Q106" s="723"/>
      <c r="R106" s="723"/>
      <c r="S106" s="723"/>
      <c r="T106" s="723"/>
      <c r="U106" s="723"/>
      <c r="V106" s="723"/>
      <c r="W106" s="724"/>
      <c r="X106" s="480"/>
      <c r="Y106" s="480"/>
      <c r="Z106" s="480"/>
      <c r="AA106" s="480"/>
      <c r="AB106" s="480"/>
      <c r="AC106" s="583"/>
      <c r="AD106" s="583"/>
      <c r="AE106" s="583"/>
      <c r="AF106" s="583"/>
      <c r="AG106" s="583"/>
      <c r="AH106" s="583"/>
      <c r="AI106" s="583"/>
      <c r="AJ106" s="583"/>
      <c r="AK106" s="583"/>
      <c r="AL106" s="583"/>
      <c r="AM106" s="583"/>
      <c r="AN106" s="583"/>
      <c r="AO106" s="583"/>
      <c r="AP106" s="583"/>
      <c r="AQ106" s="583"/>
      <c r="AR106" s="583"/>
      <c r="AS106" s="583"/>
      <c r="AT106" s="583"/>
      <c r="AU106" s="583"/>
      <c r="AV106" s="583"/>
      <c r="AW106" s="583"/>
      <c r="AX106" s="583"/>
      <c r="AY106" s="583"/>
      <c r="AZ106" s="583"/>
      <c r="BA106" s="583"/>
      <c r="BB106" s="619"/>
      <c r="BE106" s="164"/>
      <c r="BF106" s="164"/>
      <c r="BG106" s="164"/>
      <c r="BH106" s="164"/>
      <c r="BI106" s="164"/>
      <c r="BJ106" s="164"/>
      <c r="BK106" s="164"/>
    </row>
    <row r="107" spans="16:63" ht="7.5" customHeight="1" x14ac:dyDescent="0.15">
      <c r="P107" s="702" t="s">
        <v>47</v>
      </c>
      <c r="Q107" s="703"/>
      <c r="R107" s="703"/>
      <c r="S107" s="703"/>
      <c r="T107" s="703"/>
      <c r="U107" s="703"/>
      <c r="V107" s="703"/>
      <c r="W107" s="704"/>
      <c r="X107" s="622" t="s">
        <v>23</v>
      </c>
      <c r="Y107" s="629"/>
      <c r="Z107" s="630"/>
      <c r="AA107" s="630"/>
      <c r="AB107" s="577" t="s">
        <v>24</v>
      </c>
      <c r="AC107" s="577"/>
      <c r="AD107" s="629"/>
      <c r="AE107" s="630"/>
      <c r="AF107" s="630"/>
      <c r="AG107" s="630"/>
      <c r="AH107" s="131"/>
      <c r="AI107" s="131"/>
      <c r="AJ107" s="131"/>
      <c r="AK107" s="131"/>
      <c r="AL107" s="131"/>
      <c r="AM107" s="131"/>
      <c r="AN107" s="95"/>
      <c r="AO107" s="95"/>
      <c r="AP107" s="95"/>
      <c r="AQ107" s="95"/>
      <c r="AR107" s="95"/>
      <c r="AS107" s="95"/>
      <c r="AT107" s="95"/>
      <c r="AU107" s="95"/>
      <c r="AV107" s="95"/>
      <c r="AW107" s="95"/>
      <c r="AX107" s="95"/>
      <c r="AY107" s="95"/>
      <c r="AZ107" s="95"/>
      <c r="BA107" s="95"/>
      <c r="BB107" s="40"/>
      <c r="BE107" s="165">
        <f>LEN(Y107)</f>
        <v>0</v>
      </c>
      <c r="BF107" s="164"/>
      <c r="BG107" s="164"/>
      <c r="BH107" s="165">
        <f>LEN(AD107)</f>
        <v>0</v>
      </c>
      <c r="BI107" s="164"/>
      <c r="BJ107" s="164"/>
      <c r="BK107" s="164"/>
    </row>
    <row r="108" spans="16:63" ht="7.5" customHeight="1" x14ac:dyDescent="0.15">
      <c r="P108" s="705"/>
      <c r="Q108" s="706"/>
      <c r="R108" s="706"/>
      <c r="S108" s="706"/>
      <c r="T108" s="706"/>
      <c r="U108" s="706"/>
      <c r="V108" s="706"/>
      <c r="W108" s="707"/>
      <c r="X108" s="623"/>
      <c r="Y108" s="631"/>
      <c r="Z108" s="631"/>
      <c r="AA108" s="631"/>
      <c r="AB108" s="578"/>
      <c r="AC108" s="578"/>
      <c r="AD108" s="631"/>
      <c r="AE108" s="631"/>
      <c r="AF108" s="631"/>
      <c r="AG108" s="631"/>
      <c r="AH108" s="132"/>
      <c r="AI108" s="132"/>
      <c r="AJ108" s="132"/>
      <c r="AK108" s="132"/>
      <c r="AL108" s="132"/>
      <c r="AM108" s="132"/>
      <c r="AN108" s="98"/>
      <c r="AO108" s="98"/>
      <c r="AP108" s="98"/>
      <c r="AQ108" s="98"/>
      <c r="AR108" s="98"/>
      <c r="AS108" s="98"/>
      <c r="AT108" s="98"/>
      <c r="AU108" s="98"/>
      <c r="AV108" s="98"/>
      <c r="AW108" s="98"/>
      <c r="AX108" s="98"/>
      <c r="AY108" s="98"/>
      <c r="AZ108" s="98"/>
      <c r="BA108" s="98"/>
      <c r="BB108" s="133"/>
      <c r="BE108" s="165" t="b">
        <f>IF(BE107=0,TRUE,FALSE)</f>
        <v>1</v>
      </c>
      <c r="BF108" s="165" t="b">
        <f>IF(BE107=3,TRUE,FALSE)</f>
        <v>0</v>
      </c>
      <c r="BG108" s="165" t="b">
        <f>OR(BE108,BF108)</f>
        <v>1</v>
      </c>
      <c r="BH108" s="165" t="b">
        <f>IF(BH107=0,TRUE,FALSE)</f>
        <v>1</v>
      </c>
      <c r="BI108" s="165" t="b">
        <f>IF(BH107=4,TRUE,FALSE)</f>
        <v>0</v>
      </c>
      <c r="BJ108" s="165" t="b">
        <f>OR(BH108,BI108)</f>
        <v>1</v>
      </c>
      <c r="BK108" s="164"/>
    </row>
    <row r="109" spans="16:63" ht="7.5" customHeight="1" x14ac:dyDescent="0.15">
      <c r="P109" s="708"/>
      <c r="Q109" s="709"/>
      <c r="R109" s="709"/>
      <c r="S109" s="709"/>
      <c r="T109" s="709"/>
      <c r="U109" s="709"/>
      <c r="V109" s="709"/>
      <c r="W109" s="710"/>
      <c r="X109" s="624"/>
      <c r="Y109" s="632"/>
      <c r="Z109" s="632"/>
      <c r="AA109" s="632"/>
      <c r="AB109" s="579"/>
      <c r="AC109" s="579"/>
      <c r="AD109" s="632"/>
      <c r="AE109" s="632"/>
      <c r="AF109" s="632"/>
      <c r="AG109" s="632"/>
      <c r="AH109" s="134"/>
      <c r="AI109" s="134"/>
      <c r="AJ109" s="134"/>
      <c r="AK109" s="134"/>
      <c r="AL109" s="134"/>
      <c r="AM109" s="134"/>
      <c r="AN109" s="109"/>
      <c r="AO109" s="109"/>
      <c r="AP109" s="109"/>
      <c r="AQ109" s="109"/>
      <c r="AR109" s="109"/>
      <c r="AS109" s="109"/>
      <c r="AT109" s="109"/>
      <c r="AU109" s="109"/>
      <c r="AV109" s="109"/>
      <c r="AW109" s="109"/>
      <c r="AX109" s="109"/>
      <c r="AY109" s="109"/>
      <c r="AZ109" s="109"/>
      <c r="BA109" s="109"/>
      <c r="BB109" s="135"/>
      <c r="BE109" s="164"/>
      <c r="BF109" s="164"/>
      <c r="BG109" s="164"/>
      <c r="BH109" s="164"/>
      <c r="BI109" s="164"/>
      <c r="BJ109" s="164"/>
      <c r="BK109" s="164"/>
    </row>
    <row r="110" spans="16:63" ht="3.6" customHeight="1" x14ac:dyDescent="0.15">
      <c r="P110" s="670" t="s">
        <v>48</v>
      </c>
      <c r="Q110" s="671"/>
      <c r="R110" s="671"/>
      <c r="S110" s="671"/>
      <c r="T110" s="671"/>
      <c r="U110" s="671"/>
      <c r="V110" s="671"/>
      <c r="W110" s="672"/>
      <c r="X110" s="721"/>
      <c r="Y110" s="721"/>
      <c r="Z110" s="721"/>
      <c r="AA110" s="721"/>
      <c r="AB110" s="141"/>
      <c r="AC110" s="141"/>
      <c r="AD110" s="141"/>
      <c r="AE110" s="141"/>
      <c r="AF110" s="584"/>
      <c r="AG110" s="584"/>
      <c r="AH110" s="584"/>
      <c r="AI110" s="584"/>
      <c r="AJ110" s="584"/>
      <c r="AK110" s="584"/>
      <c r="AL110" s="584"/>
      <c r="AM110" s="584"/>
      <c r="AN110" s="584"/>
      <c r="AO110" s="584"/>
      <c r="AP110" s="584"/>
      <c r="AQ110" s="584"/>
      <c r="AR110" s="584"/>
      <c r="AS110" s="584"/>
      <c r="AT110" s="584"/>
      <c r="AU110" s="582"/>
      <c r="AV110" s="582"/>
      <c r="AW110" s="582"/>
      <c r="AX110" s="582"/>
      <c r="AY110" s="582"/>
      <c r="AZ110" s="582"/>
      <c r="BA110" s="582"/>
      <c r="BB110" s="585"/>
      <c r="BE110" s="164"/>
      <c r="BF110" s="164"/>
      <c r="BG110" s="164"/>
      <c r="BH110" s="164"/>
      <c r="BI110" s="164"/>
      <c r="BJ110" s="164"/>
      <c r="BK110" s="164"/>
    </row>
    <row r="111" spans="16:63" ht="15" customHeight="1" x14ac:dyDescent="0.15">
      <c r="P111" s="673"/>
      <c r="Q111" s="674"/>
      <c r="R111" s="674"/>
      <c r="S111" s="674"/>
      <c r="T111" s="674"/>
      <c r="U111" s="674"/>
      <c r="V111" s="674"/>
      <c r="W111" s="675"/>
      <c r="X111" s="575"/>
      <c r="Y111" s="575"/>
      <c r="Z111" s="575"/>
      <c r="AA111" s="575"/>
      <c r="AB111" s="136"/>
      <c r="AC111" s="137" t="s">
        <v>25</v>
      </c>
      <c r="AD111" s="137" t="s">
        <v>26</v>
      </c>
      <c r="AE111" s="136"/>
      <c r="AF111" s="586"/>
      <c r="AG111" s="586"/>
      <c r="AH111" s="586"/>
      <c r="AI111" s="586"/>
      <c r="AJ111" s="586"/>
      <c r="AK111" s="586"/>
      <c r="AL111" s="586"/>
      <c r="AM111" s="586"/>
      <c r="AN111" s="586"/>
      <c r="AO111" s="586"/>
      <c r="AP111" s="586"/>
      <c r="AQ111" s="586"/>
      <c r="AR111" s="586"/>
      <c r="AS111" s="586"/>
      <c r="AT111" s="586"/>
      <c r="AU111" s="552"/>
      <c r="AV111" s="552"/>
      <c r="AW111" s="552"/>
      <c r="AX111" s="552"/>
      <c r="AY111" s="552"/>
      <c r="AZ111" s="552"/>
      <c r="BA111" s="552"/>
      <c r="BB111" s="587"/>
      <c r="BE111" s="165" t="str">
        <f>IF(AND(X110&lt;&gt;"",NOT(AND(X110&lt;&gt;"東京都",RIGHT(X110,1)&lt;&gt;"道",RIGHT(X110,1)&lt;&gt;"府",RIGHT(X110,1)&lt;&gt;"県"))),TRUE,"")</f>
        <v/>
      </c>
      <c r="BF111" s="164"/>
      <c r="BG111" s="164"/>
      <c r="BH111" s="164"/>
      <c r="BI111" s="164"/>
      <c r="BJ111" s="164"/>
      <c r="BK111" s="164"/>
    </row>
    <row r="112" spans="16:63" ht="15" customHeight="1" x14ac:dyDescent="0.15">
      <c r="P112" s="673"/>
      <c r="Q112" s="674"/>
      <c r="R112" s="674"/>
      <c r="S112" s="674"/>
      <c r="T112" s="674"/>
      <c r="U112" s="674"/>
      <c r="V112" s="674"/>
      <c r="W112" s="675"/>
      <c r="X112" s="575"/>
      <c r="Y112" s="575"/>
      <c r="Z112" s="575"/>
      <c r="AA112" s="575"/>
      <c r="AB112" s="136"/>
      <c r="AC112" s="137" t="s">
        <v>27</v>
      </c>
      <c r="AD112" s="137" t="s">
        <v>28</v>
      </c>
      <c r="AE112" s="136"/>
      <c r="AF112" s="586"/>
      <c r="AG112" s="586"/>
      <c r="AH112" s="586"/>
      <c r="AI112" s="586"/>
      <c r="AJ112" s="586"/>
      <c r="AK112" s="586"/>
      <c r="AL112" s="586"/>
      <c r="AM112" s="586"/>
      <c r="AN112" s="586"/>
      <c r="AO112" s="586"/>
      <c r="AP112" s="586"/>
      <c r="AQ112" s="586"/>
      <c r="AR112" s="586"/>
      <c r="AS112" s="586"/>
      <c r="AT112" s="586"/>
      <c r="AU112" s="552"/>
      <c r="AV112" s="552"/>
      <c r="AW112" s="552"/>
      <c r="AX112" s="552"/>
      <c r="AY112" s="552"/>
      <c r="AZ112" s="552"/>
      <c r="BA112" s="552"/>
      <c r="BB112" s="587"/>
      <c r="BE112" s="164"/>
      <c r="BF112" s="164"/>
      <c r="BG112" s="164"/>
      <c r="BH112" s="164"/>
      <c r="BI112" s="164"/>
      <c r="BJ112" s="164"/>
      <c r="BK112" s="164"/>
    </row>
    <row r="113" spans="16:63" ht="3.6" customHeight="1" x14ac:dyDescent="0.15">
      <c r="P113" s="673"/>
      <c r="Q113" s="674"/>
      <c r="R113" s="674"/>
      <c r="S113" s="674"/>
      <c r="T113" s="674"/>
      <c r="U113" s="674"/>
      <c r="V113" s="674"/>
      <c r="W113" s="675"/>
      <c r="X113" s="576"/>
      <c r="Y113" s="576"/>
      <c r="Z113" s="576"/>
      <c r="AA113" s="576"/>
      <c r="AB113" s="138"/>
      <c r="AC113" s="138"/>
      <c r="AD113" s="138"/>
      <c r="AE113" s="138"/>
      <c r="AF113" s="588"/>
      <c r="AG113" s="588"/>
      <c r="AH113" s="588"/>
      <c r="AI113" s="588"/>
      <c r="AJ113" s="588"/>
      <c r="AK113" s="588"/>
      <c r="AL113" s="588"/>
      <c r="AM113" s="588"/>
      <c r="AN113" s="588"/>
      <c r="AO113" s="588"/>
      <c r="AP113" s="588"/>
      <c r="AQ113" s="588"/>
      <c r="AR113" s="588"/>
      <c r="AS113" s="588"/>
      <c r="AT113" s="588"/>
      <c r="AU113" s="554"/>
      <c r="AV113" s="554"/>
      <c r="AW113" s="554"/>
      <c r="AX113" s="554"/>
      <c r="AY113" s="554"/>
      <c r="AZ113" s="554"/>
      <c r="BA113" s="554"/>
      <c r="BB113" s="589"/>
      <c r="BE113" s="164"/>
      <c r="BF113" s="164"/>
      <c r="BG113" s="164"/>
      <c r="BH113" s="164"/>
      <c r="BI113" s="164"/>
      <c r="BJ113" s="164"/>
      <c r="BK113" s="164"/>
    </row>
    <row r="114" spans="16:63" ht="7.5" customHeight="1" x14ac:dyDescent="0.15">
      <c r="P114" s="673"/>
      <c r="Q114" s="674"/>
      <c r="R114" s="674"/>
      <c r="S114" s="674"/>
      <c r="T114" s="674"/>
      <c r="U114" s="674"/>
      <c r="V114" s="674"/>
      <c r="W114" s="675"/>
      <c r="X114" s="625" t="s">
        <v>12</v>
      </c>
      <c r="Y114" s="625"/>
      <c r="Z114" s="625"/>
      <c r="AA114" s="626"/>
      <c r="AB114" s="626"/>
      <c r="AC114" s="582"/>
      <c r="AD114" s="649"/>
      <c r="AE114" s="649"/>
      <c r="AF114" s="649"/>
      <c r="AG114" s="649"/>
      <c r="AH114" s="649"/>
      <c r="AI114" s="649"/>
      <c r="AJ114" s="649"/>
      <c r="AK114" s="649"/>
      <c r="AL114" s="649"/>
      <c r="AM114" s="649"/>
      <c r="AN114" s="649"/>
      <c r="AO114" s="649"/>
      <c r="AP114" s="649"/>
      <c r="AQ114" s="649"/>
      <c r="AR114" s="649"/>
      <c r="AS114" s="649"/>
      <c r="AT114" s="649"/>
      <c r="AU114" s="649"/>
      <c r="AV114" s="649"/>
      <c r="AW114" s="649"/>
      <c r="AX114" s="649"/>
      <c r="AY114" s="649"/>
      <c r="AZ114" s="649"/>
      <c r="BA114" s="649"/>
      <c r="BB114" s="650"/>
      <c r="BE114" s="165" t="e">
        <f>IF(AND(CODE(LEFT(AC114,1))&gt;9248,CODE(LEFT(AC114,1))&lt;9332),TRUE,FALSE)</f>
        <v>#VALUE!</v>
      </c>
      <c r="BF114" s="164"/>
      <c r="BG114" s="164"/>
      <c r="BH114" s="164"/>
      <c r="BI114" s="164"/>
      <c r="BJ114" s="164"/>
      <c r="BK114" s="164"/>
    </row>
    <row r="115" spans="16:63" ht="7.5" customHeight="1" x14ac:dyDescent="0.15">
      <c r="P115" s="673"/>
      <c r="Q115" s="674"/>
      <c r="R115" s="674"/>
      <c r="S115" s="674"/>
      <c r="T115" s="674"/>
      <c r="U115" s="674"/>
      <c r="V115" s="674"/>
      <c r="W115" s="675"/>
      <c r="X115" s="470"/>
      <c r="Y115" s="470"/>
      <c r="Z115" s="470"/>
      <c r="AA115" s="478"/>
      <c r="AB115" s="478"/>
      <c r="AC115" s="474"/>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651"/>
      <c r="BE115" s="164"/>
      <c r="BF115" s="164"/>
      <c r="BG115" s="164"/>
      <c r="BH115" s="164"/>
      <c r="BI115" s="164"/>
      <c r="BJ115" s="164"/>
      <c r="BK115" s="164"/>
    </row>
    <row r="116" spans="16:63" ht="7.5" customHeight="1" x14ac:dyDescent="0.15">
      <c r="P116" s="676"/>
      <c r="Q116" s="677"/>
      <c r="R116" s="677"/>
      <c r="S116" s="677"/>
      <c r="T116" s="677"/>
      <c r="U116" s="677"/>
      <c r="V116" s="677"/>
      <c r="W116" s="678"/>
      <c r="X116" s="562"/>
      <c r="Y116" s="562"/>
      <c r="Z116" s="562"/>
      <c r="AA116" s="480"/>
      <c r="AB116" s="480"/>
      <c r="AC116" s="475"/>
      <c r="AD116" s="475"/>
      <c r="AE116" s="475"/>
      <c r="AF116" s="475"/>
      <c r="AG116" s="475"/>
      <c r="AH116" s="475"/>
      <c r="AI116" s="475"/>
      <c r="AJ116" s="475"/>
      <c r="AK116" s="475"/>
      <c r="AL116" s="475"/>
      <c r="AM116" s="475"/>
      <c r="AN116" s="475"/>
      <c r="AO116" s="475"/>
      <c r="AP116" s="475"/>
      <c r="AQ116" s="475"/>
      <c r="AR116" s="475"/>
      <c r="AS116" s="475"/>
      <c r="AT116" s="475"/>
      <c r="AU116" s="475"/>
      <c r="AV116" s="475"/>
      <c r="AW116" s="475"/>
      <c r="AX116" s="475"/>
      <c r="AY116" s="475"/>
      <c r="AZ116" s="475"/>
      <c r="BA116" s="475"/>
      <c r="BB116" s="736"/>
    </row>
    <row r="117" spans="16:63" ht="7.5" customHeight="1" x14ac:dyDescent="0.15">
      <c r="P117" s="654" t="s">
        <v>49</v>
      </c>
      <c r="Q117" s="655"/>
      <c r="R117" s="655"/>
      <c r="S117" s="655"/>
      <c r="T117" s="655"/>
      <c r="U117" s="655"/>
      <c r="V117" s="655"/>
      <c r="W117" s="656"/>
      <c r="X117" s="663" t="s">
        <v>39</v>
      </c>
      <c r="Y117" s="663"/>
      <c r="Z117" s="666"/>
      <c r="AA117" s="667"/>
      <c r="AB117" s="667"/>
      <c r="AC117" s="667"/>
      <c r="AD117" s="667"/>
      <c r="AE117" s="667"/>
      <c r="AF117" s="667"/>
      <c r="AG117" s="667"/>
      <c r="AH117" s="667"/>
      <c r="AI117" s="667"/>
      <c r="AJ117" s="667"/>
      <c r="AK117" s="667"/>
      <c r="AL117" s="667"/>
      <c r="AM117" s="667"/>
      <c r="AN117" s="600" t="s">
        <v>40</v>
      </c>
      <c r="AO117" s="559"/>
      <c r="AP117" s="666"/>
      <c r="AQ117" s="666"/>
      <c r="AR117" s="666"/>
      <c r="AS117" s="666"/>
      <c r="AT117" s="666"/>
      <c r="AU117" s="666"/>
      <c r="AV117" s="666"/>
      <c r="AW117" s="666"/>
      <c r="AX117" s="666"/>
      <c r="AY117" s="666"/>
      <c r="AZ117" s="666"/>
      <c r="BA117" s="666"/>
      <c r="BB117" s="695"/>
    </row>
    <row r="118" spans="16:63" ht="7.5" customHeight="1" x14ac:dyDescent="0.15">
      <c r="P118" s="657"/>
      <c r="Q118" s="658"/>
      <c r="R118" s="658"/>
      <c r="S118" s="658"/>
      <c r="T118" s="658"/>
      <c r="U118" s="658"/>
      <c r="V118" s="658"/>
      <c r="W118" s="659"/>
      <c r="X118" s="664"/>
      <c r="Y118" s="664"/>
      <c r="Z118" s="668"/>
      <c r="AA118" s="668"/>
      <c r="AB118" s="668"/>
      <c r="AC118" s="668"/>
      <c r="AD118" s="668"/>
      <c r="AE118" s="668"/>
      <c r="AF118" s="668"/>
      <c r="AG118" s="668"/>
      <c r="AH118" s="668"/>
      <c r="AI118" s="668"/>
      <c r="AJ118" s="668"/>
      <c r="AK118" s="668"/>
      <c r="AL118" s="668"/>
      <c r="AM118" s="668"/>
      <c r="AN118" s="700"/>
      <c r="AO118" s="478"/>
      <c r="AP118" s="696"/>
      <c r="AQ118" s="696"/>
      <c r="AR118" s="696"/>
      <c r="AS118" s="696"/>
      <c r="AT118" s="696"/>
      <c r="AU118" s="696"/>
      <c r="AV118" s="696"/>
      <c r="AW118" s="696"/>
      <c r="AX118" s="696"/>
      <c r="AY118" s="696"/>
      <c r="AZ118" s="696"/>
      <c r="BA118" s="696"/>
      <c r="BB118" s="697"/>
    </row>
    <row r="119" spans="16:63" ht="7.5" customHeight="1" x14ac:dyDescent="0.15">
      <c r="P119" s="660"/>
      <c r="Q119" s="661"/>
      <c r="R119" s="661"/>
      <c r="S119" s="661"/>
      <c r="T119" s="661"/>
      <c r="U119" s="661"/>
      <c r="V119" s="661"/>
      <c r="W119" s="662"/>
      <c r="X119" s="665"/>
      <c r="Y119" s="665"/>
      <c r="Z119" s="669"/>
      <c r="AA119" s="669"/>
      <c r="AB119" s="669"/>
      <c r="AC119" s="669"/>
      <c r="AD119" s="669"/>
      <c r="AE119" s="669"/>
      <c r="AF119" s="669"/>
      <c r="AG119" s="669"/>
      <c r="AH119" s="669"/>
      <c r="AI119" s="669"/>
      <c r="AJ119" s="669"/>
      <c r="AK119" s="669"/>
      <c r="AL119" s="669"/>
      <c r="AM119" s="669"/>
      <c r="AN119" s="701"/>
      <c r="AO119" s="480"/>
      <c r="AP119" s="698"/>
      <c r="AQ119" s="698"/>
      <c r="AR119" s="698"/>
      <c r="AS119" s="698"/>
      <c r="AT119" s="698"/>
      <c r="AU119" s="698"/>
      <c r="AV119" s="698"/>
      <c r="AW119" s="698"/>
      <c r="AX119" s="698"/>
      <c r="AY119" s="698"/>
      <c r="AZ119" s="698"/>
      <c r="BA119" s="698"/>
      <c r="BB119" s="699"/>
    </row>
  </sheetData>
  <sheetProtection algorithmName="SHA-512" hashValue="iJevyGI8gltoJ/ug/3Ij5+adndx4p2srz/62i2B4x7C+ZbBVCn/80O9q5EO9JLoGpPN7FIyX44ZvUZB70DF7AQ==" saltValue="mtRI4QHBSwAGunRvBYjkxQ==" spinCount="100000" sheet="1" objects="1" selectLockedCells="1"/>
  <mergeCells count="123">
    <mergeCell ref="X110:AA113"/>
    <mergeCell ref="AF110:BB113"/>
    <mergeCell ref="P101:W106"/>
    <mergeCell ref="AB87:AF89"/>
    <mergeCell ref="AP88:BB89"/>
    <mergeCell ref="AN84:BB85"/>
    <mergeCell ref="Y95:AF97"/>
    <mergeCell ref="AG95:AG97"/>
    <mergeCell ref="AC114:BB116"/>
    <mergeCell ref="X104:AB106"/>
    <mergeCell ref="AP86:BB87"/>
    <mergeCell ref="AS97:AS98"/>
    <mergeCell ref="X95:X97"/>
    <mergeCell ref="BB97:BB98"/>
    <mergeCell ref="AT97:BA98"/>
    <mergeCell ref="X84:X86"/>
    <mergeCell ref="X101:BB103"/>
    <mergeCell ref="AH87:AM89"/>
    <mergeCell ref="O91:BC93"/>
    <mergeCell ref="Y84:AF86"/>
    <mergeCell ref="AH84:AM86"/>
    <mergeCell ref="P84:Q89"/>
    <mergeCell ref="R84:W89"/>
    <mergeCell ref="P117:W119"/>
    <mergeCell ref="X117:Y119"/>
    <mergeCell ref="Z117:AM119"/>
    <mergeCell ref="P110:W116"/>
    <mergeCell ref="X114:AB116"/>
    <mergeCell ref="X98:AA100"/>
    <mergeCell ref="P95:W97"/>
    <mergeCell ref="AN86:AO87"/>
    <mergeCell ref="AN88:AO89"/>
    <mergeCell ref="AN95:AR100"/>
    <mergeCell ref="P98:W100"/>
    <mergeCell ref="AP117:BB119"/>
    <mergeCell ref="AN117:AO119"/>
    <mergeCell ref="P107:W109"/>
    <mergeCell ref="AB107:AC109"/>
    <mergeCell ref="AD107:AG109"/>
    <mergeCell ref="AC104:BB106"/>
    <mergeCell ref="Y107:AA109"/>
    <mergeCell ref="AH98:AM100"/>
    <mergeCell ref="AB98:AF100"/>
    <mergeCell ref="AH95:AM97"/>
    <mergeCell ref="X87:AA89"/>
    <mergeCell ref="AG84:AG86"/>
    <mergeCell ref="X107:X109"/>
    <mergeCell ref="Q13:BA27"/>
    <mergeCell ref="O30:BC32"/>
    <mergeCell ref="X38:AT40"/>
    <mergeCell ref="AU10:AV11"/>
    <mergeCell ref="X44:AT46"/>
    <mergeCell ref="P53:Q62"/>
    <mergeCell ref="X53:X55"/>
    <mergeCell ref="X50:AB52"/>
    <mergeCell ref="R38:W43"/>
    <mergeCell ref="X41:AB43"/>
    <mergeCell ref="AC41:AT43"/>
    <mergeCell ref="P38:Q43"/>
    <mergeCell ref="P44:Q46"/>
    <mergeCell ref="AT34:BB37"/>
    <mergeCell ref="AD53:AG55"/>
    <mergeCell ref="X60:AB62"/>
    <mergeCell ref="AJ47:AJ49"/>
    <mergeCell ref="AJ34:AS37"/>
    <mergeCell ref="AU38:BB39"/>
    <mergeCell ref="AU40:BB52"/>
    <mergeCell ref="Y53:AB55"/>
    <mergeCell ref="X47:X49"/>
    <mergeCell ref="AK47:AT49"/>
    <mergeCell ref="AC60:BB62"/>
    <mergeCell ref="AV1:BC2"/>
    <mergeCell ref="BA10:BB11"/>
    <mergeCell ref="AZ10:AZ11"/>
    <mergeCell ref="P4:BB6"/>
    <mergeCell ref="BC10:BC11"/>
    <mergeCell ref="AW10:AW11"/>
    <mergeCell ref="AX10:AY11"/>
    <mergeCell ref="AN10:AR11"/>
    <mergeCell ref="AS10:AT11"/>
    <mergeCell ref="O1:U2"/>
    <mergeCell ref="P7:AF9"/>
    <mergeCell ref="R44:W46"/>
    <mergeCell ref="P47:Q52"/>
    <mergeCell ref="R47:W52"/>
    <mergeCell ref="R76:W79"/>
    <mergeCell ref="R80:W83"/>
    <mergeCell ref="Y47:AI49"/>
    <mergeCell ref="R53:W62"/>
    <mergeCell ref="X80:AM83"/>
    <mergeCell ref="R63:W64"/>
    <mergeCell ref="P65:W66"/>
    <mergeCell ref="AL76:AQ79"/>
    <mergeCell ref="AH76:AI79"/>
    <mergeCell ref="AK50:AT52"/>
    <mergeCell ref="X56:AA59"/>
    <mergeCell ref="AC53:AC55"/>
    <mergeCell ref="X76:AG79"/>
    <mergeCell ref="AC50:AI52"/>
    <mergeCell ref="AF56:BB59"/>
    <mergeCell ref="X63:AA66"/>
    <mergeCell ref="AF63:BB66"/>
    <mergeCell ref="AX81:AX82"/>
    <mergeCell ref="AS81:AT82"/>
    <mergeCell ref="AU81:AU82"/>
    <mergeCell ref="AV81:AW82"/>
    <mergeCell ref="P80:Q83"/>
    <mergeCell ref="AP81:AQ82"/>
    <mergeCell ref="AR81:AR82"/>
    <mergeCell ref="AR76:AZ79"/>
    <mergeCell ref="BA76:BB79"/>
    <mergeCell ref="P67:Q75"/>
    <mergeCell ref="R67:W75"/>
    <mergeCell ref="X67:AA70"/>
    <mergeCell ref="AB67:AM70"/>
    <mergeCell ref="AN67:AQ70"/>
    <mergeCell ref="AR67:BB70"/>
    <mergeCell ref="X71:AA75"/>
    <mergeCell ref="AJ76:AK79"/>
    <mergeCell ref="P76:Q79"/>
    <mergeCell ref="AB71:BB72"/>
    <mergeCell ref="AB73:AF75"/>
    <mergeCell ref="AG73:BB75"/>
  </mergeCells>
  <phoneticPr fontId="2"/>
  <conditionalFormatting sqref="X41:AT43">
    <cfRule type="expression" dxfId="2879" priority="1" stopIfTrue="1">
      <formula>$BE$41=TRUE</formula>
    </cfRule>
  </conditionalFormatting>
  <conditionalFormatting sqref="AC50:AI52">
    <cfRule type="expression" dxfId="2878" priority="2" stopIfTrue="1">
      <formula>$BE$50=TRUE</formula>
    </cfRule>
  </conditionalFormatting>
  <conditionalFormatting sqref="X50:AB52">
    <cfRule type="expression" dxfId="2877" priority="3" stopIfTrue="1">
      <formula>$BE$50=TRUE</formula>
    </cfRule>
    <cfRule type="expression" dxfId="2876" priority="4" stopIfTrue="1">
      <formula>$BF$50=TRUE</formula>
    </cfRule>
  </conditionalFormatting>
  <conditionalFormatting sqref="AJ50:AT52">
    <cfRule type="expression" dxfId="2875" priority="5" stopIfTrue="1">
      <formula>$BF$50=TRUE</formula>
    </cfRule>
  </conditionalFormatting>
  <conditionalFormatting sqref="Y53:AB55">
    <cfRule type="expression" dxfId="2874" priority="6" stopIfTrue="1">
      <formula>$BG$54=FALSE</formula>
    </cfRule>
  </conditionalFormatting>
  <conditionalFormatting sqref="X53:X55">
    <cfRule type="expression" dxfId="2873" priority="7" stopIfTrue="1">
      <formula>$BG$54=FALSE</formula>
    </cfRule>
    <cfRule type="expression" dxfId="2872" priority="8" stopIfTrue="1">
      <formula>$BJ$54=FALSE</formula>
    </cfRule>
  </conditionalFormatting>
  <conditionalFormatting sqref="AD53:AG55">
    <cfRule type="expression" dxfId="2871" priority="9" stopIfTrue="1">
      <formula>$BJ$54=FALSE</formula>
    </cfRule>
  </conditionalFormatting>
  <conditionalFormatting sqref="P53:W62 X56:AB59">
    <cfRule type="expression" dxfId="2870" priority="10" stopIfTrue="1">
      <formula>$BE$57=TRUE</formula>
    </cfRule>
  </conditionalFormatting>
  <conditionalFormatting sqref="AC57">
    <cfRule type="expression" dxfId="2869" priority="11" stopIfTrue="1">
      <formula>$X$56="東京"</formula>
    </cfRule>
  </conditionalFormatting>
  <conditionalFormatting sqref="AD57">
    <cfRule type="expression" dxfId="2868" priority="12" stopIfTrue="1">
      <formula>$X$56="北海"</formula>
    </cfRule>
  </conditionalFormatting>
  <conditionalFormatting sqref="AC58">
    <cfRule type="expression" dxfId="2867" priority="13" stopIfTrue="1">
      <formula>$X$56="京都"</formula>
    </cfRule>
    <cfRule type="expression" dxfId="2866" priority="14" stopIfTrue="1">
      <formula>$X$56="大阪"</formula>
    </cfRule>
  </conditionalFormatting>
  <conditionalFormatting sqref="AD58 AD65 AD112">
    <cfRule type="expression" dxfId="2865" priority="15" stopIfTrue="1">
      <formula>AND((X56)&lt;&gt;"",(X56)&lt;&gt;"東京",(X56)&lt;&gt;"大阪",(X56)&lt;&gt;"京都",(X56)&lt;&gt;"北海")</formula>
    </cfRule>
  </conditionalFormatting>
  <conditionalFormatting sqref="X60:BB62">
    <cfRule type="expression" dxfId="2864" priority="16" stopIfTrue="1">
      <formula>$BE$60=TRUE</formula>
    </cfRule>
  </conditionalFormatting>
  <conditionalFormatting sqref="AC64">
    <cfRule type="expression" dxfId="2863" priority="17" stopIfTrue="1">
      <formula>$X$63="東京"</formula>
    </cfRule>
  </conditionalFormatting>
  <conditionalFormatting sqref="AC65">
    <cfRule type="expression" dxfId="2862" priority="18" stopIfTrue="1">
      <formula>$X$63="京都"</formula>
    </cfRule>
    <cfRule type="expression" dxfId="2861" priority="19" stopIfTrue="1">
      <formula>$X$63="大阪"</formula>
    </cfRule>
  </conditionalFormatting>
  <conditionalFormatting sqref="P63:AB66">
    <cfRule type="expression" dxfId="2860" priority="20" stopIfTrue="1">
      <formula>$BE$64=TRUE</formula>
    </cfRule>
  </conditionalFormatting>
  <conditionalFormatting sqref="P80:AM81">
    <cfRule type="expression" dxfId="2859" priority="21" stopIfTrue="1">
      <formula>$BK$81=TRUE</formula>
    </cfRule>
  </conditionalFormatting>
  <conditionalFormatting sqref="X87:AA89">
    <cfRule type="expression" dxfId="2858" priority="22" stopIfTrue="1">
      <formula>$BE$87=TRUE</formula>
    </cfRule>
    <cfRule type="expression" dxfId="2857" priority="23" stopIfTrue="1">
      <formula>$BF$87=TRUE</formula>
    </cfRule>
  </conditionalFormatting>
  <conditionalFormatting sqref="AB87:AF89">
    <cfRule type="expression" dxfId="2856" priority="24" stopIfTrue="1">
      <formula>$BE$87=TRUE</formula>
    </cfRule>
  </conditionalFormatting>
  <conditionalFormatting sqref="AG87:AM89">
    <cfRule type="expression" dxfId="2855" priority="25" stopIfTrue="1">
      <formula>$BF$87=TRUE</formula>
    </cfRule>
  </conditionalFormatting>
  <conditionalFormatting sqref="AB98:AF100">
    <cfRule type="expression" dxfId="2854" priority="26" stopIfTrue="1">
      <formula>$BE$98=TRUE</formula>
    </cfRule>
  </conditionalFormatting>
  <conditionalFormatting sqref="X98:AA100">
    <cfRule type="expression" dxfId="2853" priority="28" stopIfTrue="1">
      <formula>$BE$98=TRUE</formula>
    </cfRule>
    <cfRule type="expression" dxfId="2852" priority="29" stopIfTrue="1">
      <formula>$BF$98=TRUE</formula>
    </cfRule>
  </conditionalFormatting>
  <conditionalFormatting sqref="X104:BB106">
    <cfRule type="expression" dxfId="2851" priority="30" stopIfTrue="1">
      <formula>$BE$104=TRUE</formula>
    </cfRule>
  </conditionalFormatting>
  <conditionalFormatting sqref="Y107:AA109">
    <cfRule type="expression" dxfId="2850" priority="31" stopIfTrue="1">
      <formula>$BG$108=FALSE</formula>
    </cfRule>
  </conditionalFormatting>
  <conditionalFormatting sqref="AD107:AG109">
    <cfRule type="expression" dxfId="2849" priority="32" stopIfTrue="1">
      <formula>$BJ$108=FALSE</formula>
    </cfRule>
  </conditionalFormatting>
  <conditionalFormatting sqref="P107:X109">
    <cfRule type="expression" dxfId="2848" priority="33" stopIfTrue="1">
      <formula>$BG$108=FALSE</formula>
    </cfRule>
    <cfRule type="expression" dxfId="2847" priority="34" stopIfTrue="1">
      <formula>$BJ$108=FALSE</formula>
    </cfRule>
  </conditionalFormatting>
  <conditionalFormatting sqref="P110:W116 X110:AB113">
    <cfRule type="expression" dxfId="2846" priority="35" stopIfTrue="1">
      <formula>$BE$111=TRUE</formula>
    </cfRule>
  </conditionalFormatting>
  <conditionalFormatting sqref="AC111">
    <cfRule type="expression" dxfId="2845" priority="36" stopIfTrue="1">
      <formula>$X$110="東京"</formula>
    </cfRule>
  </conditionalFormatting>
  <conditionalFormatting sqref="AD111">
    <cfRule type="expression" dxfId="2844" priority="37" stopIfTrue="1">
      <formula>$X$110="北海"</formula>
    </cfRule>
  </conditionalFormatting>
  <conditionalFormatting sqref="AC112">
    <cfRule type="expression" dxfId="2843" priority="38" stopIfTrue="1">
      <formula>$X$110="大阪"</formula>
    </cfRule>
    <cfRule type="expression" dxfId="2842" priority="39" stopIfTrue="1">
      <formula>$X$110="京都"</formula>
    </cfRule>
  </conditionalFormatting>
  <conditionalFormatting sqref="X114:BB116">
    <cfRule type="expression" dxfId="2841" priority="40" stopIfTrue="1">
      <formula>$BE$114=TRUE</formula>
    </cfRule>
  </conditionalFormatting>
  <conditionalFormatting sqref="AG98:AM100">
    <cfRule type="expression" dxfId="2840" priority="80" stopIfTrue="1">
      <formula>$BF$98=TRUE</formula>
    </cfRule>
  </conditionalFormatting>
  <conditionalFormatting sqref="AD64">
    <cfRule type="expression" dxfId="2839" priority="81" stopIfTrue="1">
      <formula>$X$63="北海"</formula>
    </cfRule>
  </conditionalFormatting>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3" r:id="rId4" name="Check Box 99">
              <controlPr locked="0" defaultSize="0" autoFill="0" autoLine="0" autoPict="0" altText="明">
                <anchor moveWithCells="1">
                  <from>
                    <xdr:col>23</xdr:col>
                    <xdr:colOff>57150</xdr:colOff>
                    <xdr:row>80</xdr:row>
                    <xdr:rowOff>0</xdr:rowOff>
                  </from>
                  <to>
                    <xdr:col>25</xdr:col>
                    <xdr:colOff>47625</xdr:colOff>
                    <xdr:row>82</xdr:row>
                    <xdr:rowOff>19050</xdr:rowOff>
                  </to>
                </anchor>
              </controlPr>
            </control>
          </mc:Choice>
        </mc:AlternateContent>
        <mc:AlternateContent xmlns:mc="http://schemas.openxmlformats.org/markup-compatibility/2006">
          <mc:Choice Requires="x14">
            <control shapeId="1124" r:id="rId5" name="Check Box 100">
              <controlPr locked="0" defaultSize="0" autoFill="0" autoLine="0" autoPict="0" altText="大">
                <anchor moveWithCells="1">
                  <from>
                    <xdr:col>26</xdr:col>
                    <xdr:colOff>0</xdr:colOff>
                    <xdr:row>80</xdr:row>
                    <xdr:rowOff>0</xdr:rowOff>
                  </from>
                  <to>
                    <xdr:col>28</xdr:col>
                    <xdr:colOff>133350</xdr:colOff>
                    <xdr:row>82</xdr:row>
                    <xdr:rowOff>19050</xdr:rowOff>
                  </to>
                </anchor>
              </controlPr>
            </control>
          </mc:Choice>
        </mc:AlternateContent>
        <mc:AlternateContent xmlns:mc="http://schemas.openxmlformats.org/markup-compatibility/2006">
          <mc:Choice Requires="x14">
            <control shapeId="1125" r:id="rId6" name="Check Box 101">
              <controlPr locked="0" defaultSize="0" autoFill="0" autoLine="0" autoPict="0" altText="昭">
                <anchor moveWithCells="1">
                  <from>
                    <xdr:col>29</xdr:col>
                    <xdr:colOff>95250</xdr:colOff>
                    <xdr:row>79</xdr:row>
                    <xdr:rowOff>85725</xdr:rowOff>
                  </from>
                  <to>
                    <xdr:col>32</xdr:col>
                    <xdr:colOff>66675</xdr:colOff>
                    <xdr:row>82</xdr:row>
                    <xdr:rowOff>38100</xdr:rowOff>
                  </to>
                </anchor>
              </controlPr>
            </control>
          </mc:Choice>
        </mc:AlternateContent>
        <mc:AlternateContent xmlns:mc="http://schemas.openxmlformats.org/markup-compatibility/2006">
          <mc:Choice Requires="x14">
            <control shapeId="1126" r:id="rId7" name="Check Box 102">
              <controlPr locked="0" defaultSize="0" autoFill="0" autoLine="0" autoPict="0" altText="平">
                <anchor moveWithCells="1">
                  <from>
                    <xdr:col>33</xdr:col>
                    <xdr:colOff>28575</xdr:colOff>
                    <xdr:row>80</xdr:row>
                    <xdr:rowOff>0</xdr:rowOff>
                  </from>
                  <to>
                    <xdr:col>35</xdr:col>
                    <xdr:colOff>38100</xdr:colOff>
                    <xdr:row>82</xdr:row>
                    <xdr:rowOff>19050</xdr:rowOff>
                  </to>
                </anchor>
              </controlPr>
            </control>
          </mc:Choice>
        </mc:AlternateContent>
        <mc:AlternateContent xmlns:mc="http://schemas.openxmlformats.org/markup-compatibility/2006">
          <mc:Choice Requires="x14">
            <control shapeId="24644" r:id="rId8" name="Check Box 2116">
              <controlPr locked="0" defaultSize="0" autoFill="0" autoLine="0" autoPict="0">
                <anchor moveWithCells="1">
                  <from>
                    <xdr:col>35</xdr:col>
                    <xdr:colOff>133350</xdr:colOff>
                    <xdr:row>79</xdr:row>
                    <xdr:rowOff>76200</xdr:rowOff>
                  </from>
                  <to>
                    <xdr:col>38</xdr:col>
                    <xdr:colOff>38100</xdr:colOff>
                    <xdr:row>82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N1:CI124"/>
  <sheetViews>
    <sheetView showGridLines="0" showRowColHeaders="0" showZeros="0" view="pageBreakPreview" topLeftCell="A22" zoomScale="85" zoomScaleNormal="85" zoomScaleSheetLayoutView="85" workbookViewId="0">
      <selection activeCell="AA104" sqref="AA104:AL107"/>
    </sheetView>
  </sheetViews>
  <sheetFormatPr defaultColWidth="2.375" defaultRowHeight="7.5" customHeight="1" x14ac:dyDescent="0.15"/>
  <cols>
    <col min="1" max="26" width="2.375" style="39"/>
    <col min="27" max="27" width="0.25" style="39" customWidth="1"/>
    <col min="28" max="29" width="2.375" style="39"/>
    <col min="30" max="30" width="0.25" style="39" customWidth="1"/>
    <col min="31" max="54" width="2.375" style="39"/>
    <col min="55" max="55" width="3.25" style="39" customWidth="1"/>
    <col min="56" max="56" width="6.25" style="39" hidden="1" customWidth="1"/>
    <col min="57" max="57" width="8.375" style="39" hidden="1" customWidth="1"/>
    <col min="58" max="58" width="6.75" style="39" hidden="1" customWidth="1"/>
    <col min="59" max="59" width="8.125" style="39" hidden="1" customWidth="1"/>
    <col min="60" max="60" width="7.5" style="39" hidden="1" customWidth="1"/>
    <col min="61" max="61" width="7" style="39" hidden="1" customWidth="1"/>
    <col min="62" max="62" width="6.125" style="39" hidden="1" customWidth="1"/>
    <col min="63" max="63" width="2.125" style="39" hidden="1" customWidth="1"/>
    <col min="64" max="64" width="1.75" style="39" hidden="1" customWidth="1"/>
    <col min="65" max="65" width="1.625" style="39" hidden="1" customWidth="1"/>
    <col min="66" max="66" width="2.5" style="39" hidden="1" customWidth="1"/>
    <col min="67" max="67" width="3.375" style="39" hidden="1" customWidth="1"/>
    <col min="68" max="68" width="2.875" style="39" hidden="1" customWidth="1"/>
    <col min="69" max="69" width="2.625" style="39" hidden="1" customWidth="1"/>
    <col min="70" max="70" width="3.5" style="39" hidden="1" customWidth="1"/>
    <col min="71" max="71" width="3" style="39" hidden="1" customWidth="1"/>
    <col min="72" max="72" width="2.75" style="39" hidden="1" customWidth="1"/>
    <col min="73" max="73" width="2" style="39" hidden="1" customWidth="1"/>
    <col min="74" max="74" width="2.25" style="39" hidden="1" customWidth="1"/>
    <col min="75" max="75" width="2" style="39" hidden="1" customWidth="1"/>
    <col min="76" max="76" width="1.625" style="39" hidden="1" customWidth="1"/>
    <col min="77" max="77" width="3.125" style="39" hidden="1" customWidth="1"/>
    <col min="78" max="78" width="3.25" style="39" hidden="1" customWidth="1"/>
    <col min="79" max="79" width="2.375" style="39" hidden="1" customWidth="1"/>
    <col min="80" max="80" width="1.375" style="39" hidden="1" customWidth="1"/>
    <col min="81" max="81" width="10.125" style="39" hidden="1" customWidth="1"/>
    <col min="82" max="82" width="9.625" style="39" hidden="1" customWidth="1"/>
    <col min="83" max="83" width="4.625" style="142" customWidth="1"/>
    <col min="84" max="84" width="3.5" style="142" customWidth="1"/>
    <col min="85" max="85" width="2.75" style="142" customWidth="1"/>
    <col min="86" max="86" width="2.25" style="142" customWidth="1"/>
    <col min="87" max="87" width="1.875" style="142" customWidth="1"/>
    <col min="88" max="16384" width="2.375" style="39"/>
  </cols>
  <sheetData>
    <row r="1" spans="14:87" ht="7.5" customHeight="1" x14ac:dyDescent="0.15">
      <c r="N1" s="1142" t="s">
        <v>1625</v>
      </c>
      <c r="O1" s="1142"/>
      <c r="P1" s="1142"/>
      <c r="Q1" s="1142"/>
      <c r="R1" s="1142"/>
      <c r="S1" s="1142"/>
      <c r="T1" s="11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1114" t="s">
        <v>1626</v>
      </c>
      <c r="AV1" s="1115"/>
      <c r="AW1" s="1115"/>
      <c r="AX1" s="1115"/>
      <c r="AY1" s="1115"/>
      <c r="AZ1" s="1115"/>
      <c r="BA1" s="1115"/>
      <c r="BB1" s="1115"/>
    </row>
    <row r="2" spans="14:87" ht="7.5" customHeight="1" x14ac:dyDescent="0.15">
      <c r="N2" s="1142"/>
      <c r="O2" s="1142"/>
      <c r="P2" s="1142"/>
      <c r="Q2" s="1142"/>
      <c r="R2" s="1142"/>
      <c r="S2" s="1142"/>
      <c r="T2" s="1142"/>
      <c r="U2" s="293"/>
      <c r="V2" s="43"/>
      <c r="W2" s="43"/>
      <c r="X2" s="43"/>
      <c r="Y2" s="43"/>
      <c r="Z2" s="43"/>
      <c r="AA2" s="43"/>
      <c r="AB2" s="43"/>
      <c r="AC2" s="43"/>
      <c r="AD2" s="43"/>
      <c r="AE2" s="43"/>
      <c r="AF2" s="43"/>
      <c r="AG2" s="43"/>
      <c r="AH2" s="43"/>
      <c r="AI2" s="43"/>
      <c r="AJ2" s="43"/>
      <c r="AK2" s="43"/>
      <c r="AL2" s="43"/>
      <c r="AM2" s="43"/>
      <c r="AN2" s="43"/>
      <c r="AO2" s="43"/>
      <c r="AP2" s="43"/>
      <c r="AQ2" s="43"/>
      <c r="AR2" s="43"/>
      <c r="AS2" s="43"/>
      <c r="AT2" s="114"/>
      <c r="AU2" s="1115"/>
      <c r="AV2" s="1115"/>
      <c r="AW2" s="1115"/>
      <c r="AX2" s="1115"/>
      <c r="AY2" s="1115"/>
      <c r="AZ2" s="1115"/>
      <c r="BA2" s="1115"/>
      <c r="BB2" s="1115"/>
    </row>
    <row r="3" spans="14:87" ht="7.5" customHeight="1" thickBot="1" x14ac:dyDescent="0.2">
      <c r="N3" s="114"/>
      <c r="O3" s="114"/>
      <c r="P3" s="114"/>
      <c r="Q3" s="114"/>
      <c r="R3" s="114"/>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114"/>
      <c r="AU3" s="115"/>
      <c r="AV3" s="115"/>
      <c r="AW3" s="115"/>
      <c r="AX3" s="115"/>
      <c r="AY3" s="115"/>
      <c r="AZ3" s="115"/>
      <c r="BA3" s="115"/>
      <c r="BB3" s="115"/>
    </row>
    <row r="4" spans="14:87" ht="7.5" customHeight="1" x14ac:dyDescent="0.15">
      <c r="N4" s="114"/>
      <c r="O4" s="114"/>
      <c r="P4" s="143"/>
      <c r="Q4" s="144"/>
      <c r="R4" s="144"/>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4"/>
      <c r="AU4" s="146"/>
      <c r="AV4" s="146"/>
      <c r="AW4" s="146"/>
      <c r="AX4" s="146"/>
      <c r="AY4" s="146"/>
      <c r="AZ4" s="147"/>
      <c r="BA4" s="115"/>
      <c r="BB4" s="115"/>
    </row>
    <row r="5" spans="14:87" s="113" customFormat="1" ht="7.5" customHeight="1" x14ac:dyDescent="0.15">
      <c r="N5" s="148"/>
      <c r="O5" s="148"/>
      <c r="P5" s="44"/>
      <c r="Q5" s="1125" t="s">
        <v>84</v>
      </c>
      <c r="R5" s="1125"/>
      <c r="S5" s="1125"/>
      <c r="T5" s="1125"/>
      <c r="U5" s="1125"/>
      <c r="V5" s="1125"/>
      <c r="W5" s="1125"/>
      <c r="X5" s="1125"/>
      <c r="Y5" s="1125"/>
      <c r="Z5" s="1125"/>
      <c r="AA5" s="1125"/>
      <c r="AB5" s="1125"/>
      <c r="AC5" s="45"/>
      <c r="AD5" s="45"/>
      <c r="AE5" s="45"/>
      <c r="AF5" s="45"/>
      <c r="AG5" s="45"/>
      <c r="AH5" s="45"/>
      <c r="AI5" s="45"/>
      <c r="AJ5" s="45"/>
      <c r="AK5" s="45"/>
      <c r="AL5" s="45"/>
      <c r="AM5" s="45"/>
      <c r="AN5" s="45"/>
      <c r="AO5" s="45"/>
      <c r="AP5" s="45"/>
      <c r="AQ5" s="45"/>
      <c r="AR5" s="45"/>
      <c r="AS5" s="45"/>
      <c r="AT5" s="46"/>
      <c r="AU5" s="128"/>
      <c r="AV5" s="128"/>
      <c r="AW5" s="128"/>
      <c r="AX5" s="128"/>
      <c r="AY5" s="128"/>
      <c r="AZ5" s="47"/>
      <c r="BA5" s="122"/>
      <c r="BB5" s="122"/>
      <c r="CE5" s="149"/>
      <c r="CF5" s="149"/>
      <c r="CG5" s="149"/>
      <c r="CH5" s="149"/>
      <c r="CI5" s="149"/>
    </row>
    <row r="6" spans="14:87" s="113" customFormat="1" ht="7.5" customHeight="1" x14ac:dyDescent="0.15">
      <c r="N6" s="148"/>
      <c r="O6" s="148"/>
      <c r="P6" s="44"/>
      <c r="Q6" s="1125"/>
      <c r="R6" s="1125"/>
      <c r="S6" s="1125"/>
      <c r="T6" s="1125"/>
      <c r="U6" s="1125"/>
      <c r="V6" s="1125"/>
      <c r="W6" s="1125"/>
      <c r="X6" s="1125"/>
      <c r="Y6" s="1125"/>
      <c r="Z6" s="1125"/>
      <c r="AA6" s="1125"/>
      <c r="AB6" s="1125"/>
      <c r="AC6" s="45"/>
      <c r="AD6" s="45"/>
      <c r="AE6" s="45"/>
      <c r="AF6" s="45"/>
      <c r="AG6" s="45"/>
      <c r="AH6" s="45"/>
      <c r="AI6" s="45"/>
      <c r="AJ6" s="45"/>
      <c r="AK6" s="45"/>
      <c r="AL6" s="45"/>
      <c r="AM6" s="45"/>
      <c r="AN6" s="45"/>
      <c r="AO6" s="45"/>
      <c r="AP6" s="45"/>
      <c r="AQ6" s="45"/>
      <c r="AR6" s="45"/>
      <c r="AS6" s="45"/>
      <c r="AT6" s="46"/>
      <c r="AU6" s="128"/>
      <c r="AV6" s="128"/>
      <c r="AW6" s="128"/>
      <c r="AX6" s="128"/>
      <c r="AY6" s="128"/>
      <c r="AZ6" s="47"/>
      <c r="BA6" s="122"/>
      <c r="BB6" s="122"/>
      <c r="CE6" s="149"/>
      <c r="CF6" s="149"/>
      <c r="CG6" s="149"/>
      <c r="CH6" s="149"/>
      <c r="CI6" s="149"/>
    </row>
    <row r="7" spans="14:87" s="113" customFormat="1" ht="7.5" customHeight="1" x14ac:dyDescent="0.15">
      <c r="N7" s="148"/>
      <c r="O7" s="123"/>
      <c r="P7" s="1143" t="s">
        <v>385</v>
      </c>
      <c r="Q7" s="1144"/>
      <c r="R7" s="1144"/>
      <c r="S7" s="1144"/>
      <c r="T7" s="1144"/>
      <c r="U7" s="1144"/>
      <c r="V7" s="1144"/>
      <c r="W7" s="1144"/>
      <c r="X7" s="1144"/>
      <c r="Y7" s="1144"/>
      <c r="Z7" s="1144"/>
      <c r="AA7" s="1144"/>
      <c r="AB7" s="1144"/>
      <c r="AC7" s="1144"/>
      <c r="AD7" s="1144"/>
      <c r="AE7" s="1144"/>
      <c r="AF7" s="1144"/>
      <c r="AG7" s="1144"/>
      <c r="AH7" s="1144"/>
      <c r="AI7" s="1144"/>
      <c r="AJ7" s="1144"/>
      <c r="AK7" s="1144"/>
      <c r="AL7" s="1144"/>
      <c r="AM7" s="1144"/>
      <c r="AN7" s="1144"/>
      <c r="AO7" s="1144"/>
      <c r="AP7" s="1144"/>
      <c r="AQ7" s="1144"/>
      <c r="AR7" s="1144"/>
      <c r="AS7" s="1144"/>
      <c r="AT7" s="1144"/>
      <c r="AU7" s="1144"/>
      <c r="AV7" s="1144"/>
      <c r="AW7" s="1144"/>
      <c r="AX7" s="1144"/>
      <c r="AY7" s="1144"/>
      <c r="AZ7" s="1145"/>
      <c r="BA7" s="148"/>
      <c r="BB7" s="122"/>
      <c r="CE7" s="149"/>
      <c r="CF7" s="149"/>
      <c r="CG7" s="149"/>
      <c r="CH7" s="149"/>
      <c r="CI7" s="149"/>
    </row>
    <row r="8" spans="14:87" s="113" customFormat="1" ht="7.5" customHeight="1" x14ac:dyDescent="0.15">
      <c r="N8" s="148"/>
      <c r="O8" s="148"/>
      <c r="P8" s="1143"/>
      <c r="Q8" s="1144"/>
      <c r="R8" s="1144"/>
      <c r="S8" s="1144"/>
      <c r="T8" s="1144"/>
      <c r="U8" s="1144"/>
      <c r="V8" s="1144"/>
      <c r="W8" s="1144"/>
      <c r="X8" s="1144"/>
      <c r="Y8" s="1144"/>
      <c r="Z8" s="1144"/>
      <c r="AA8" s="1144"/>
      <c r="AB8" s="1144"/>
      <c r="AC8" s="1144"/>
      <c r="AD8" s="1144"/>
      <c r="AE8" s="1144"/>
      <c r="AF8" s="1144"/>
      <c r="AG8" s="1144"/>
      <c r="AH8" s="1144"/>
      <c r="AI8" s="1144"/>
      <c r="AJ8" s="1144"/>
      <c r="AK8" s="1144"/>
      <c r="AL8" s="1144"/>
      <c r="AM8" s="1144"/>
      <c r="AN8" s="1144"/>
      <c r="AO8" s="1144"/>
      <c r="AP8" s="1144"/>
      <c r="AQ8" s="1144"/>
      <c r="AR8" s="1144"/>
      <c r="AS8" s="1144"/>
      <c r="AT8" s="1144"/>
      <c r="AU8" s="1144"/>
      <c r="AV8" s="1144"/>
      <c r="AW8" s="1144"/>
      <c r="AX8" s="1144"/>
      <c r="AY8" s="1144"/>
      <c r="AZ8" s="1145"/>
      <c r="BA8" s="148"/>
      <c r="BB8" s="122"/>
      <c r="CE8" s="149"/>
      <c r="CF8" s="149"/>
      <c r="CG8" s="149"/>
      <c r="CH8" s="149"/>
      <c r="CI8" s="149"/>
    </row>
    <row r="9" spans="14:87" s="113" customFormat="1" ht="7.5" customHeight="1" x14ac:dyDescent="0.15">
      <c r="N9" s="148"/>
      <c r="O9" s="148"/>
      <c r="P9" s="44"/>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6"/>
      <c r="AU9" s="128"/>
      <c r="AV9" s="128"/>
      <c r="AW9" s="128"/>
      <c r="AX9" s="128"/>
      <c r="AY9" s="128"/>
      <c r="AZ9" s="47"/>
      <c r="BA9" s="122"/>
      <c r="BB9" s="122"/>
      <c r="CE9" s="149"/>
      <c r="CF9" s="149"/>
      <c r="CG9" s="149"/>
      <c r="CH9" s="149"/>
      <c r="CI9" s="149"/>
    </row>
    <row r="10" spans="14:87" s="113" customFormat="1" ht="7.5" customHeight="1" x14ac:dyDescent="0.15">
      <c r="N10" s="148"/>
      <c r="O10" s="123"/>
      <c r="P10" s="1135" t="s">
        <v>93</v>
      </c>
      <c r="Q10" s="1136"/>
      <c r="R10" s="1136"/>
      <c r="S10" s="1136"/>
      <c r="T10" s="1136"/>
      <c r="U10" s="1136"/>
      <c r="V10" s="1136"/>
      <c r="W10" s="1136"/>
      <c r="X10" s="1136"/>
      <c r="Y10" s="1136"/>
      <c r="Z10" s="1136"/>
      <c r="AA10" s="1136"/>
      <c r="AB10" s="1136"/>
      <c r="AC10" s="1136"/>
      <c r="AD10" s="1136"/>
      <c r="AE10" s="1136"/>
      <c r="AF10" s="1136"/>
      <c r="AG10" s="1136"/>
      <c r="AH10" s="1136"/>
      <c r="AI10" s="1136"/>
      <c r="AJ10" s="1136"/>
      <c r="AK10" s="1136"/>
      <c r="AL10" s="1136"/>
      <c r="AM10" s="1136"/>
      <c r="AN10" s="1136"/>
      <c r="AO10" s="1136"/>
      <c r="AP10" s="1136"/>
      <c r="AQ10" s="1136"/>
      <c r="AR10" s="1136"/>
      <c r="AS10" s="1136"/>
      <c r="AT10" s="1136"/>
      <c r="AU10" s="1136"/>
      <c r="AV10" s="1136"/>
      <c r="AW10" s="1136"/>
      <c r="AX10" s="1136"/>
      <c r="AY10" s="1136"/>
      <c r="AZ10" s="1137"/>
      <c r="BA10" s="148"/>
      <c r="BB10" s="122"/>
      <c r="CE10" s="149"/>
      <c r="CF10" s="149"/>
      <c r="CG10" s="149"/>
      <c r="CH10" s="149"/>
      <c r="CI10" s="149"/>
    </row>
    <row r="11" spans="14:87" s="113" customFormat="1" ht="7.5" customHeight="1" x14ac:dyDescent="0.15">
      <c r="N11" s="148"/>
      <c r="O11" s="148"/>
      <c r="P11" s="1135"/>
      <c r="Q11" s="1136"/>
      <c r="R11" s="1136"/>
      <c r="S11" s="1136"/>
      <c r="T11" s="1136"/>
      <c r="U11" s="1136"/>
      <c r="V11" s="1136"/>
      <c r="W11" s="1136"/>
      <c r="X11" s="1136"/>
      <c r="Y11" s="1136"/>
      <c r="Z11" s="1136"/>
      <c r="AA11" s="1136"/>
      <c r="AB11" s="1136"/>
      <c r="AC11" s="1136"/>
      <c r="AD11" s="1136"/>
      <c r="AE11" s="1136"/>
      <c r="AF11" s="1136"/>
      <c r="AG11" s="1136"/>
      <c r="AH11" s="1136"/>
      <c r="AI11" s="1136"/>
      <c r="AJ11" s="1136"/>
      <c r="AK11" s="1136"/>
      <c r="AL11" s="1136"/>
      <c r="AM11" s="1136"/>
      <c r="AN11" s="1136"/>
      <c r="AO11" s="1136"/>
      <c r="AP11" s="1136"/>
      <c r="AQ11" s="1136"/>
      <c r="AR11" s="1136"/>
      <c r="AS11" s="1136"/>
      <c r="AT11" s="1136"/>
      <c r="AU11" s="1136"/>
      <c r="AV11" s="1136"/>
      <c r="AW11" s="1136"/>
      <c r="AX11" s="1136"/>
      <c r="AY11" s="1136"/>
      <c r="AZ11" s="1137"/>
      <c r="BA11" s="148"/>
      <c r="BB11" s="122"/>
      <c r="CE11" s="149"/>
      <c r="CF11" s="149"/>
      <c r="CG11" s="149"/>
      <c r="CH11" s="149"/>
      <c r="CI11" s="149"/>
    </row>
    <row r="12" spans="14:87" s="113" customFormat="1" ht="7.5" customHeight="1" x14ac:dyDescent="0.15">
      <c r="N12" s="148"/>
      <c r="O12" s="148"/>
      <c r="P12" s="1135"/>
      <c r="Q12" s="1136"/>
      <c r="R12" s="1136"/>
      <c r="S12" s="1136"/>
      <c r="T12" s="1136"/>
      <c r="U12" s="1136"/>
      <c r="V12" s="1136"/>
      <c r="W12" s="1136"/>
      <c r="X12" s="1136"/>
      <c r="Y12" s="1136"/>
      <c r="Z12" s="1136"/>
      <c r="AA12" s="1136"/>
      <c r="AB12" s="1136"/>
      <c r="AC12" s="1136"/>
      <c r="AD12" s="1136"/>
      <c r="AE12" s="1136"/>
      <c r="AF12" s="1136"/>
      <c r="AG12" s="1136"/>
      <c r="AH12" s="1136"/>
      <c r="AI12" s="1136"/>
      <c r="AJ12" s="1136"/>
      <c r="AK12" s="1136"/>
      <c r="AL12" s="1136"/>
      <c r="AM12" s="1136"/>
      <c r="AN12" s="1136"/>
      <c r="AO12" s="1136"/>
      <c r="AP12" s="1136"/>
      <c r="AQ12" s="1136"/>
      <c r="AR12" s="1136"/>
      <c r="AS12" s="1136"/>
      <c r="AT12" s="1136"/>
      <c r="AU12" s="1136"/>
      <c r="AV12" s="1136"/>
      <c r="AW12" s="1136"/>
      <c r="AX12" s="1136"/>
      <c r="AY12" s="1136"/>
      <c r="AZ12" s="1137"/>
      <c r="BA12" s="122"/>
      <c r="BB12" s="122"/>
      <c r="CE12" s="149"/>
      <c r="CF12" s="149"/>
      <c r="CG12" s="149"/>
      <c r="CH12" s="149"/>
      <c r="CI12" s="149"/>
    </row>
    <row r="13" spans="14:87" s="113" customFormat="1" ht="7.5" customHeight="1" x14ac:dyDescent="0.15">
      <c r="N13" s="148"/>
      <c r="O13" s="148"/>
      <c r="P13" s="117"/>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9"/>
      <c r="BA13" s="122"/>
      <c r="BB13" s="122"/>
      <c r="CE13" s="149"/>
      <c r="CF13" s="149"/>
      <c r="CG13" s="149"/>
      <c r="CH13" s="149"/>
      <c r="CI13" s="149"/>
    </row>
    <row r="14" spans="14:87" s="113" customFormat="1" ht="7.5" customHeight="1" x14ac:dyDescent="0.15">
      <c r="N14" s="148"/>
      <c r="O14" s="148"/>
      <c r="P14" s="1138" t="s">
        <v>1631</v>
      </c>
      <c r="Q14" s="1139"/>
      <c r="R14" s="1139"/>
      <c r="S14" s="1139"/>
      <c r="T14" s="1139"/>
      <c r="U14" s="1139"/>
      <c r="V14" s="1139"/>
      <c r="W14" s="1139"/>
      <c r="X14" s="1139"/>
      <c r="Y14" s="1139"/>
      <c r="Z14" s="1139"/>
      <c r="AA14" s="1139"/>
      <c r="AB14" s="1139"/>
      <c r="AC14" s="1139"/>
      <c r="AD14" s="1139"/>
      <c r="AE14" s="1139"/>
      <c r="AF14" s="1139"/>
      <c r="AG14" s="1139"/>
      <c r="AH14" s="1139"/>
      <c r="AI14" s="1139"/>
      <c r="AJ14" s="1139"/>
      <c r="AK14" s="1139"/>
      <c r="AL14" s="1139"/>
      <c r="AM14" s="1139"/>
      <c r="AN14" s="1139"/>
      <c r="AO14" s="1139"/>
      <c r="AP14" s="1139"/>
      <c r="AQ14" s="1139"/>
      <c r="AR14" s="1139"/>
      <c r="AS14" s="1139"/>
      <c r="AT14" s="1139"/>
      <c r="AU14" s="1139"/>
      <c r="AV14" s="1139"/>
      <c r="AW14" s="1139"/>
      <c r="AX14" s="1139"/>
      <c r="AY14" s="1139"/>
      <c r="AZ14" s="1140"/>
      <c r="BA14" s="122"/>
      <c r="BB14" s="122"/>
      <c r="CE14" s="149"/>
      <c r="CF14" s="149"/>
      <c r="CG14" s="149"/>
      <c r="CH14" s="149"/>
      <c r="CI14" s="149"/>
    </row>
    <row r="15" spans="14:87" s="113" customFormat="1" ht="7.5" customHeight="1" x14ac:dyDescent="0.15">
      <c r="N15" s="148"/>
      <c r="O15" s="148"/>
      <c r="P15" s="1141"/>
      <c r="Q15" s="1139"/>
      <c r="R15" s="1139"/>
      <c r="S15" s="1139"/>
      <c r="T15" s="1139"/>
      <c r="U15" s="1139"/>
      <c r="V15" s="1139"/>
      <c r="W15" s="1139"/>
      <c r="X15" s="1139"/>
      <c r="Y15" s="1139"/>
      <c r="Z15" s="1139"/>
      <c r="AA15" s="1139"/>
      <c r="AB15" s="1139"/>
      <c r="AC15" s="1139"/>
      <c r="AD15" s="1139"/>
      <c r="AE15" s="1139"/>
      <c r="AF15" s="1139"/>
      <c r="AG15" s="1139"/>
      <c r="AH15" s="1139"/>
      <c r="AI15" s="1139"/>
      <c r="AJ15" s="1139"/>
      <c r="AK15" s="1139"/>
      <c r="AL15" s="1139"/>
      <c r="AM15" s="1139"/>
      <c r="AN15" s="1139"/>
      <c r="AO15" s="1139"/>
      <c r="AP15" s="1139"/>
      <c r="AQ15" s="1139"/>
      <c r="AR15" s="1139"/>
      <c r="AS15" s="1139"/>
      <c r="AT15" s="1139"/>
      <c r="AU15" s="1139"/>
      <c r="AV15" s="1139"/>
      <c r="AW15" s="1139"/>
      <c r="AX15" s="1139"/>
      <c r="AY15" s="1139"/>
      <c r="AZ15" s="1140"/>
      <c r="BA15" s="122"/>
      <c r="BB15" s="122"/>
      <c r="CE15" s="149"/>
      <c r="CF15" s="149"/>
      <c r="CG15" s="149"/>
      <c r="CH15" s="149"/>
      <c r="CI15" s="149"/>
    </row>
    <row r="16" spans="14:87" s="113" customFormat="1" ht="7.5" customHeight="1" x14ac:dyDescent="0.15">
      <c r="N16" s="148"/>
      <c r="O16" s="148"/>
      <c r="P16" s="1141"/>
      <c r="Q16" s="1139"/>
      <c r="R16" s="1139"/>
      <c r="S16" s="1139"/>
      <c r="T16" s="1139"/>
      <c r="U16" s="1139"/>
      <c r="V16" s="1139"/>
      <c r="W16" s="1139"/>
      <c r="X16" s="1139"/>
      <c r="Y16" s="1139"/>
      <c r="Z16" s="1139"/>
      <c r="AA16" s="1139"/>
      <c r="AB16" s="1139"/>
      <c r="AC16" s="1139"/>
      <c r="AD16" s="1139"/>
      <c r="AE16" s="1139"/>
      <c r="AF16" s="1139"/>
      <c r="AG16" s="1139"/>
      <c r="AH16" s="1139"/>
      <c r="AI16" s="1139"/>
      <c r="AJ16" s="1139"/>
      <c r="AK16" s="1139"/>
      <c r="AL16" s="1139"/>
      <c r="AM16" s="1139"/>
      <c r="AN16" s="1139"/>
      <c r="AO16" s="1139"/>
      <c r="AP16" s="1139"/>
      <c r="AQ16" s="1139"/>
      <c r="AR16" s="1139"/>
      <c r="AS16" s="1139"/>
      <c r="AT16" s="1139"/>
      <c r="AU16" s="1139"/>
      <c r="AV16" s="1139"/>
      <c r="AW16" s="1139"/>
      <c r="AX16" s="1139"/>
      <c r="AY16" s="1139"/>
      <c r="AZ16" s="1140"/>
      <c r="BA16" s="122"/>
      <c r="BB16" s="122"/>
      <c r="CE16" s="149"/>
      <c r="CF16" s="149"/>
      <c r="CG16" s="149"/>
      <c r="CH16" s="149"/>
      <c r="CI16" s="149"/>
    </row>
    <row r="17" spans="14:87" s="113" customFormat="1" ht="7.5" customHeight="1" thickBot="1" x14ac:dyDescent="0.2">
      <c r="N17" s="148"/>
      <c r="O17" s="148"/>
      <c r="P17" s="48"/>
      <c r="Q17" s="49"/>
      <c r="R17" s="49"/>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49"/>
      <c r="AU17" s="51"/>
      <c r="AV17" s="51"/>
      <c r="AW17" s="51"/>
      <c r="AX17" s="51"/>
      <c r="AY17" s="51"/>
      <c r="AZ17" s="52"/>
      <c r="BA17" s="122"/>
      <c r="BB17" s="122"/>
      <c r="CE17" s="149"/>
      <c r="CF17" s="149"/>
      <c r="CG17" s="149"/>
      <c r="CH17" s="149"/>
      <c r="CI17" s="149"/>
    </row>
    <row r="18" spans="14:87" ht="7.5" customHeight="1" thickBot="1" x14ac:dyDescent="0.2">
      <c r="N18" s="114"/>
      <c r="O18" s="114"/>
      <c r="P18" s="114"/>
      <c r="Q18" s="114"/>
      <c r="R18" s="114"/>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114"/>
      <c r="AU18" s="115"/>
      <c r="AV18" s="115"/>
      <c r="AW18" s="115"/>
      <c r="AX18" s="115"/>
      <c r="AY18" s="115"/>
      <c r="AZ18" s="115"/>
      <c r="BA18" s="115"/>
      <c r="BB18" s="115"/>
    </row>
    <row r="19" spans="14:87" ht="7.5" customHeight="1" thickTop="1" x14ac:dyDescent="0.15">
      <c r="N19" s="1116" t="s">
        <v>56</v>
      </c>
      <c r="O19" s="1117"/>
      <c r="P19" s="1117"/>
      <c r="Q19" s="1117"/>
      <c r="R19" s="1117"/>
      <c r="S19" s="1117"/>
      <c r="T19" s="1117"/>
      <c r="U19" s="1117"/>
      <c r="V19" s="1117"/>
      <c r="W19" s="1117"/>
      <c r="X19" s="1117"/>
      <c r="Y19" s="1117"/>
      <c r="Z19" s="1117"/>
      <c r="AA19" s="1117"/>
      <c r="AB19" s="1117"/>
      <c r="AC19" s="1117"/>
      <c r="AD19" s="1117"/>
      <c r="AE19" s="1117"/>
      <c r="AF19" s="1117"/>
      <c r="AG19" s="1117"/>
      <c r="AH19" s="1117"/>
      <c r="AI19" s="1117"/>
      <c r="AJ19" s="1117"/>
      <c r="AK19" s="1117"/>
      <c r="AL19" s="1117"/>
      <c r="AM19" s="1117"/>
      <c r="AN19" s="1117"/>
      <c r="AO19" s="1117"/>
      <c r="AP19" s="1117"/>
      <c r="AQ19" s="1117"/>
      <c r="AR19" s="1117"/>
      <c r="AS19" s="1117"/>
      <c r="AT19" s="1117"/>
      <c r="AU19" s="1117"/>
      <c r="AV19" s="1117"/>
      <c r="AW19" s="1117"/>
      <c r="AX19" s="1117"/>
      <c r="AY19" s="1117"/>
      <c r="AZ19" s="1117"/>
      <c r="BA19" s="1117"/>
      <c r="BB19" s="1118"/>
      <c r="BC19" s="112"/>
      <c r="BD19" s="112"/>
      <c r="BE19" s="112"/>
      <c r="BF19" s="112"/>
      <c r="BG19" s="112"/>
      <c r="BH19" s="112"/>
    </row>
    <row r="20" spans="14:87" ht="7.5" customHeight="1" x14ac:dyDescent="0.15">
      <c r="N20" s="1119"/>
      <c r="O20" s="1120"/>
      <c r="P20" s="1120"/>
      <c r="Q20" s="1120"/>
      <c r="R20" s="1120"/>
      <c r="S20" s="1120"/>
      <c r="T20" s="1120"/>
      <c r="U20" s="1120"/>
      <c r="V20" s="1120"/>
      <c r="W20" s="1120"/>
      <c r="X20" s="1120"/>
      <c r="Y20" s="1120"/>
      <c r="Z20" s="1120"/>
      <c r="AA20" s="1120"/>
      <c r="AB20" s="1120"/>
      <c r="AC20" s="1120"/>
      <c r="AD20" s="1120"/>
      <c r="AE20" s="1120"/>
      <c r="AF20" s="1120"/>
      <c r="AG20" s="1120"/>
      <c r="AH20" s="1120"/>
      <c r="AI20" s="1120"/>
      <c r="AJ20" s="1120"/>
      <c r="AK20" s="1120"/>
      <c r="AL20" s="1120"/>
      <c r="AM20" s="1120"/>
      <c r="AN20" s="1120"/>
      <c r="AO20" s="1120"/>
      <c r="AP20" s="1120"/>
      <c r="AQ20" s="1120"/>
      <c r="AR20" s="1120"/>
      <c r="AS20" s="1120"/>
      <c r="AT20" s="1120"/>
      <c r="AU20" s="1120"/>
      <c r="AV20" s="1120"/>
      <c r="AW20" s="1120"/>
      <c r="AX20" s="1120"/>
      <c r="AY20" s="1120"/>
      <c r="AZ20" s="1120"/>
      <c r="BA20" s="1120"/>
      <c r="BB20" s="1121"/>
      <c r="BC20" s="112"/>
      <c r="BD20" s="112"/>
      <c r="BE20" s="112"/>
      <c r="BF20" s="112"/>
      <c r="BG20" s="112"/>
      <c r="BH20" s="112"/>
    </row>
    <row r="21" spans="14:87" ht="7.5" customHeight="1" thickBot="1" x14ac:dyDescent="0.2">
      <c r="N21" s="1122"/>
      <c r="O21" s="1123"/>
      <c r="P21" s="1123"/>
      <c r="Q21" s="1123"/>
      <c r="R21" s="1123"/>
      <c r="S21" s="1123"/>
      <c r="T21" s="1123"/>
      <c r="U21" s="1123"/>
      <c r="V21" s="1123"/>
      <c r="W21" s="1123"/>
      <c r="X21" s="1123"/>
      <c r="Y21" s="1123"/>
      <c r="Z21" s="1123"/>
      <c r="AA21" s="1123"/>
      <c r="AB21" s="1123"/>
      <c r="AC21" s="1123"/>
      <c r="AD21" s="1123"/>
      <c r="AE21" s="1123"/>
      <c r="AF21" s="1123"/>
      <c r="AG21" s="1123"/>
      <c r="AH21" s="1123"/>
      <c r="AI21" s="1123"/>
      <c r="AJ21" s="1123"/>
      <c r="AK21" s="1123"/>
      <c r="AL21" s="1123"/>
      <c r="AM21" s="1123"/>
      <c r="AN21" s="1123"/>
      <c r="AO21" s="1123"/>
      <c r="AP21" s="1123"/>
      <c r="AQ21" s="1123"/>
      <c r="AR21" s="1123"/>
      <c r="AS21" s="1123"/>
      <c r="AT21" s="1123"/>
      <c r="AU21" s="1123"/>
      <c r="AV21" s="1123"/>
      <c r="AW21" s="1123"/>
      <c r="AX21" s="1123"/>
      <c r="AY21" s="1123"/>
      <c r="AZ21" s="1123"/>
      <c r="BA21" s="1123"/>
      <c r="BB21" s="1124"/>
      <c r="BC21" s="129"/>
      <c r="BD21" s="129"/>
      <c r="BE21" s="129"/>
      <c r="BF21" s="129"/>
      <c r="BG21" s="129"/>
      <c r="BH21" s="129"/>
    </row>
    <row r="22" spans="14:87" ht="3" customHeight="1" thickTop="1" x14ac:dyDescent="0.15">
      <c r="N22" s="43"/>
      <c r="O22" s="150"/>
      <c r="P22" s="151"/>
      <c r="Q22" s="151"/>
      <c r="R22" s="151"/>
      <c r="S22" s="151"/>
      <c r="T22" s="151"/>
      <c r="U22" s="151"/>
      <c r="V22" s="151"/>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122"/>
      <c r="BB22" s="43"/>
    </row>
    <row r="23" spans="14:87" ht="7.5" customHeight="1" x14ac:dyDescent="0.15">
      <c r="N23" s="43"/>
      <c r="O23" s="886" t="s">
        <v>126</v>
      </c>
      <c r="P23" s="1102"/>
      <c r="Q23" s="1077" t="s">
        <v>52</v>
      </c>
      <c r="R23" s="1107"/>
      <c r="S23" s="1107"/>
      <c r="T23" s="1107"/>
      <c r="U23" s="1107"/>
      <c r="V23" s="1083"/>
      <c r="W23" s="1126" t="s">
        <v>421</v>
      </c>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c r="AT23" s="1127"/>
      <c r="AU23" s="1127"/>
      <c r="AV23" s="1127"/>
      <c r="AW23" s="1127"/>
      <c r="AX23" s="1127"/>
      <c r="AY23" s="1128"/>
      <c r="AZ23" s="124"/>
      <c r="BA23" s="122"/>
      <c r="BB23" s="43"/>
      <c r="BD23" s="164" t="b">
        <v>0</v>
      </c>
      <c r="BE23" s="164" t="b">
        <v>0</v>
      </c>
      <c r="BF23" s="164" t="b">
        <f>AND(BD23,BE23)</f>
        <v>0</v>
      </c>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row>
    <row r="24" spans="14:87" ht="7.5" customHeight="1" x14ac:dyDescent="0.15">
      <c r="N24" s="43"/>
      <c r="O24" s="1103"/>
      <c r="P24" s="1104"/>
      <c r="Q24" s="1107"/>
      <c r="R24" s="1107"/>
      <c r="S24" s="1107"/>
      <c r="T24" s="1107"/>
      <c r="U24" s="1107"/>
      <c r="V24" s="1083"/>
      <c r="W24" s="1129"/>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c r="AT24" s="1130"/>
      <c r="AU24" s="1130"/>
      <c r="AV24" s="1130"/>
      <c r="AW24" s="1130"/>
      <c r="AX24" s="1130"/>
      <c r="AY24" s="1131"/>
      <c r="AZ24" s="124"/>
      <c r="BA24" s="122"/>
      <c r="BB24" s="43"/>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row>
    <row r="25" spans="14:87" ht="7.5" customHeight="1" x14ac:dyDescent="0.15">
      <c r="N25" s="43"/>
      <c r="O25" s="1103"/>
      <c r="P25" s="1104"/>
      <c r="Q25" s="1107"/>
      <c r="R25" s="1107"/>
      <c r="S25" s="1107"/>
      <c r="T25" s="1107"/>
      <c r="U25" s="1107"/>
      <c r="V25" s="1083"/>
      <c r="W25" s="1129"/>
      <c r="X25" s="1130"/>
      <c r="Y25" s="1130"/>
      <c r="Z25" s="1130"/>
      <c r="AA25" s="1130"/>
      <c r="AB25" s="1130"/>
      <c r="AC25" s="1130"/>
      <c r="AD25" s="1130"/>
      <c r="AE25" s="1130"/>
      <c r="AF25" s="1130"/>
      <c r="AG25" s="1130"/>
      <c r="AH25" s="1130"/>
      <c r="AI25" s="1130"/>
      <c r="AJ25" s="1130"/>
      <c r="AK25" s="1130"/>
      <c r="AL25" s="1130"/>
      <c r="AM25" s="1130"/>
      <c r="AN25" s="1130"/>
      <c r="AO25" s="1130"/>
      <c r="AP25" s="1130"/>
      <c r="AQ25" s="1130"/>
      <c r="AR25" s="1130"/>
      <c r="AS25" s="1130"/>
      <c r="AT25" s="1130"/>
      <c r="AU25" s="1130"/>
      <c r="AV25" s="1130"/>
      <c r="AW25" s="1130"/>
      <c r="AX25" s="1130"/>
      <c r="AY25" s="1131"/>
      <c r="AZ25" s="124"/>
      <c r="BA25" s="122"/>
      <c r="BB25" s="43"/>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row>
    <row r="26" spans="14:87" ht="7.5" customHeight="1" x14ac:dyDescent="0.15">
      <c r="N26" s="43"/>
      <c r="O26" s="1105"/>
      <c r="P26" s="1106"/>
      <c r="Q26" s="884"/>
      <c r="R26" s="884"/>
      <c r="S26" s="884"/>
      <c r="T26" s="884"/>
      <c r="U26" s="884"/>
      <c r="V26" s="1084"/>
      <c r="W26" s="1132"/>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4"/>
      <c r="AZ26" s="124"/>
      <c r="BA26" s="122"/>
      <c r="BB26" s="43"/>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row>
    <row r="27" spans="14:87" ht="7.5" customHeight="1" x14ac:dyDescent="0.15">
      <c r="N27" s="43"/>
      <c r="O27" s="1108" t="s">
        <v>466</v>
      </c>
      <c r="P27" s="1109"/>
      <c r="Q27" s="1075" t="s">
        <v>57</v>
      </c>
      <c r="R27" s="1081"/>
      <c r="S27" s="1081"/>
      <c r="T27" s="1081"/>
      <c r="U27" s="1081"/>
      <c r="V27" s="1081"/>
      <c r="W27" s="1146" t="s">
        <v>881</v>
      </c>
      <c r="X27" s="1146"/>
      <c r="Y27" s="1146"/>
      <c r="Z27" s="1146"/>
      <c r="AA27" s="1146"/>
      <c r="AB27" s="1146"/>
      <c r="AC27" s="1146"/>
      <c r="AD27" s="1146"/>
      <c r="AE27" s="1146"/>
      <c r="AF27" s="1146"/>
      <c r="AG27" s="1146"/>
      <c r="AH27" s="1146"/>
      <c r="AI27" s="1146"/>
      <c r="AJ27" s="1146"/>
      <c r="AK27" s="1146"/>
      <c r="AL27" s="1146"/>
      <c r="AM27" s="1146"/>
      <c r="AN27" s="1146"/>
      <c r="AO27" s="1146"/>
      <c r="AP27" s="1146"/>
      <c r="AQ27" s="1146"/>
      <c r="AR27" s="1146"/>
      <c r="AS27" s="1146"/>
      <c r="AT27" s="1146"/>
      <c r="AU27" s="1146"/>
      <c r="AV27" s="1146"/>
      <c r="AW27" s="1146"/>
      <c r="AX27" s="1146"/>
      <c r="AY27" s="1147"/>
      <c r="AZ27" s="43"/>
      <c r="BA27" s="43"/>
      <c r="BB27" s="43"/>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row>
    <row r="28" spans="14:87" ht="7.5" customHeight="1" x14ac:dyDescent="0.15">
      <c r="N28" s="43"/>
      <c r="O28" s="1103"/>
      <c r="P28" s="1102"/>
      <c r="Q28" s="815"/>
      <c r="R28" s="815"/>
      <c r="S28" s="815"/>
      <c r="T28" s="815"/>
      <c r="U28" s="815"/>
      <c r="V28" s="815"/>
      <c r="W28" s="1148"/>
      <c r="X28" s="1148"/>
      <c r="Y28" s="1148"/>
      <c r="Z28" s="1148"/>
      <c r="AA28" s="1148"/>
      <c r="AB28" s="1148"/>
      <c r="AC28" s="1148"/>
      <c r="AD28" s="1148"/>
      <c r="AE28" s="1148"/>
      <c r="AF28" s="1148"/>
      <c r="AG28" s="1148"/>
      <c r="AH28" s="1148"/>
      <c r="AI28" s="1148"/>
      <c r="AJ28" s="1148"/>
      <c r="AK28" s="1148"/>
      <c r="AL28" s="1148"/>
      <c r="AM28" s="1148"/>
      <c r="AN28" s="1148"/>
      <c r="AO28" s="1148"/>
      <c r="AP28" s="1148"/>
      <c r="AQ28" s="1148"/>
      <c r="AR28" s="1148"/>
      <c r="AS28" s="1148"/>
      <c r="AT28" s="1148"/>
      <c r="AU28" s="1148"/>
      <c r="AV28" s="1148"/>
      <c r="AW28" s="1148"/>
      <c r="AX28" s="1148"/>
      <c r="AY28" s="1149"/>
      <c r="AZ28" s="43"/>
      <c r="BA28" s="43"/>
      <c r="BB28" s="43"/>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row>
    <row r="29" spans="14:87" ht="7.5" customHeight="1" x14ac:dyDescent="0.15">
      <c r="N29" s="43"/>
      <c r="O29" s="1103"/>
      <c r="P29" s="1102"/>
      <c r="Q29" s="815"/>
      <c r="R29" s="815"/>
      <c r="S29" s="815"/>
      <c r="T29" s="815"/>
      <c r="U29" s="815"/>
      <c r="V29" s="815"/>
      <c r="W29" s="1148"/>
      <c r="X29" s="1150"/>
      <c r="Y29" s="1150"/>
      <c r="Z29" s="1150"/>
      <c r="AA29" s="1150"/>
      <c r="AB29" s="1150"/>
      <c r="AC29" s="1150"/>
      <c r="AD29" s="1150"/>
      <c r="AE29" s="1150"/>
      <c r="AF29" s="1150"/>
      <c r="AG29" s="1150"/>
      <c r="AH29" s="1150"/>
      <c r="AI29" s="1150"/>
      <c r="AJ29" s="1150"/>
      <c r="AK29" s="1150"/>
      <c r="AL29" s="1150"/>
      <c r="AM29" s="1150"/>
      <c r="AN29" s="1150"/>
      <c r="AO29" s="1150"/>
      <c r="AP29" s="1150"/>
      <c r="AQ29" s="1150"/>
      <c r="AR29" s="1150"/>
      <c r="AS29" s="1150"/>
      <c r="AT29" s="1150"/>
      <c r="AU29" s="1150"/>
      <c r="AV29" s="1150"/>
      <c r="AW29" s="1150"/>
      <c r="AX29" s="1150"/>
      <c r="AY29" s="1151"/>
      <c r="AZ29" s="43"/>
      <c r="BA29" s="43"/>
      <c r="BB29" s="43"/>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row>
    <row r="30" spans="14:87" ht="7.5" customHeight="1" x14ac:dyDescent="0.15">
      <c r="N30" s="43"/>
      <c r="O30" s="802"/>
      <c r="P30" s="803"/>
      <c r="Q30" s="803"/>
      <c r="R30" s="803"/>
      <c r="S30" s="803"/>
      <c r="T30" s="803"/>
      <c r="U30" s="804"/>
      <c r="V30" s="809"/>
      <c r="W30" s="810"/>
      <c r="X30" s="811"/>
      <c r="Y30" s="812"/>
      <c r="Z30" s="809"/>
      <c r="AA30" s="1101"/>
      <c r="AB30" s="810"/>
      <c r="AC30" s="809"/>
      <c r="AD30" s="1101"/>
      <c r="AE30" s="810"/>
      <c r="AF30" s="809"/>
      <c r="AG30" s="810"/>
      <c r="AH30" s="783"/>
      <c r="AI30" s="784"/>
      <c r="AJ30" s="783"/>
      <c r="AK30" s="784"/>
      <c r="AL30" s="783"/>
      <c r="AM30" s="784"/>
      <c r="AN30" s="783"/>
      <c r="AO30" s="784"/>
      <c r="AP30" s="783"/>
      <c r="AQ30" s="784"/>
      <c r="AR30" s="809"/>
      <c r="AS30" s="810"/>
      <c r="AT30" s="783"/>
      <c r="AU30" s="784"/>
      <c r="AV30" s="783"/>
      <c r="AW30" s="784"/>
      <c r="AX30" s="783"/>
      <c r="AY30" s="784"/>
      <c r="AZ30" s="43"/>
      <c r="BA30" s="43"/>
      <c r="BB30" s="43"/>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row>
    <row r="31" spans="14:87" ht="7.5" customHeight="1" x14ac:dyDescent="0.15">
      <c r="N31" s="43"/>
      <c r="O31" s="805"/>
      <c r="P31" s="803"/>
      <c r="Q31" s="803"/>
      <c r="R31" s="803"/>
      <c r="S31" s="803"/>
      <c r="T31" s="803"/>
      <c r="U31" s="804"/>
      <c r="V31" s="1110" t="s">
        <v>893</v>
      </c>
      <c r="W31" s="1111"/>
      <c r="X31" s="1110" t="s">
        <v>894</v>
      </c>
      <c r="Y31" s="1111"/>
      <c r="Z31" s="825" t="s">
        <v>1206</v>
      </c>
      <c r="AA31" s="826"/>
      <c r="AB31" s="827"/>
      <c r="AC31" s="825" t="s">
        <v>1207</v>
      </c>
      <c r="AD31" s="826"/>
      <c r="AE31" s="827"/>
      <c r="AF31" s="825" t="s">
        <v>895</v>
      </c>
      <c r="AG31" s="827"/>
      <c r="AH31" s="785" t="s">
        <v>896</v>
      </c>
      <c r="AI31" s="786"/>
      <c r="AJ31" s="785" t="s">
        <v>897</v>
      </c>
      <c r="AK31" s="786"/>
      <c r="AL31" s="785" t="s">
        <v>898</v>
      </c>
      <c r="AM31" s="786"/>
      <c r="AN31" s="785" t="s">
        <v>899</v>
      </c>
      <c r="AO31" s="786"/>
      <c r="AP31" s="785" t="s">
        <v>900</v>
      </c>
      <c r="AQ31" s="786"/>
      <c r="AR31" s="785" t="s">
        <v>901</v>
      </c>
      <c r="AS31" s="786"/>
      <c r="AT31" s="825" t="s">
        <v>902</v>
      </c>
      <c r="AU31" s="827"/>
      <c r="AV31" s="785" t="s">
        <v>903</v>
      </c>
      <c r="AW31" s="786"/>
      <c r="AX31" s="785" t="s">
        <v>904</v>
      </c>
      <c r="AY31" s="786"/>
      <c r="AZ31" s="43"/>
      <c r="BA31" s="43"/>
      <c r="BB31" s="43"/>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row>
    <row r="32" spans="14:87" ht="7.5" customHeight="1" x14ac:dyDescent="0.15">
      <c r="N32" s="43"/>
      <c r="O32" s="805"/>
      <c r="P32" s="803"/>
      <c r="Q32" s="803"/>
      <c r="R32" s="803"/>
      <c r="S32" s="803"/>
      <c r="T32" s="803"/>
      <c r="U32" s="804"/>
      <c r="V32" s="1110"/>
      <c r="W32" s="1111"/>
      <c r="X32" s="1110"/>
      <c r="Y32" s="1111"/>
      <c r="Z32" s="825"/>
      <c r="AA32" s="826"/>
      <c r="AB32" s="827"/>
      <c r="AC32" s="825"/>
      <c r="AD32" s="826"/>
      <c r="AE32" s="827"/>
      <c r="AF32" s="825"/>
      <c r="AG32" s="827"/>
      <c r="AH32" s="785"/>
      <c r="AI32" s="786"/>
      <c r="AJ32" s="785"/>
      <c r="AK32" s="786"/>
      <c r="AL32" s="785"/>
      <c r="AM32" s="786"/>
      <c r="AN32" s="785"/>
      <c r="AO32" s="786"/>
      <c r="AP32" s="785"/>
      <c r="AQ32" s="786"/>
      <c r="AR32" s="785"/>
      <c r="AS32" s="786"/>
      <c r="AT32" s="825"/>
      <c r="AU32" s="827"/>
      <c r="AV32" s="785"/>
      <c r="AW32" s="786"/>
      <c r="AX32" s="785"/>
      <c r="AY32" s="786"/>
      <c r="AZ32" s="43"/>
      <c r="BA32" s="43"/>
      <c r="BB32" s="43"/>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row>
    <row r="33" spans="14:82" ht="7.5" customHeight="1" x14ac:dyDescent="0.15">
      <c r="N33" s="43"/>
      <c r="O33" s="805"/>
      <c r="P33" s="803"/>
      <c r="Q33" s="803"/>
      <c r="R33" s="803"/>
      <c r="S33" s="803"/>
      <c r="T33" s="803"/>
      <c r="U33" s="804"/>
      <c r="V33" s="1110"/>
      <c r="W33" s="1111"/>
      <c r="X33" s="1110"/>
      <c r="Y33" s="1111"/>
      <c r="Z33" s="825"/>
      <c r="AA33" s="826"/>
      <c r="AB33" s="827"/>
      <c r="AC33" s="825"/>
      <c r="AD33" s="826"/>
      <c r="AE33" s="827"/>
      <c r="AF33" s="825"/>
      <c r="AG33" s="827"/>
      <c r="AH33" s="785"/>
      <c r="AI33" s="786"/>
      <c r="AJ33" s="785"/>
      <c r="AK33" s="786"/>
      <c r="AL33" s="785"/>
      <c r="AM33" s="786"/>
      <c r="AN33" s="785"/>
      <c r="AO33" s="786"/>
      <c r="AP33" s="785"/>
      <c r="AQ33" s="786"/>
      <c r="AR33" s="785"/>
      <c r="AS33" s="786"/>
      <c r="AT33" s="825"/>
      <c r="AU33" s="827"/>
      <c r="AV33" s="785"/>
      <c r="AW33" s="786"/>
      <c r="AX33" s="785"/>
      <c r="AY33" s="786"/>
      <c r="AZ33" s="43"/>
      <c r="BA33" s="43"/>
      <c r="BB33" s="43"/>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row>
    <row r="34" spans="14:82" ht="7.5" customHeight="1" x14ac:dyDescent="0.15">
      <c r="N34" s="43"/>
      <c r="O34" s="805"/>
      <c r="P34" s="803"/>
      <c r="Q34" s="803"/>
      <c r="R34" s="803"/>
      <c r="S34" s="803"/>
      <c r="T34" s="803"/>
      <c r="U34" s="804"/>
      <c r="V34" s="1110"/>
      <c r="W34" s="1111"/>
      <c r="X34" s="1110"/>
      <c r="Y34" s="1111"/>
      <c r="Z34" s="825"/>
      <c r="AA34" s="826"/>
      <c r="AB34" s="827"/>
      <c r="AC34" s="825"/>
      <c r="AD34" s="826"/>
      <c r="AE34" s="827"/>
      <c r="AF34" s="825"/>
      <c r="AG34" s="827"/>
      <c r="AH34" s="785"/>
      <c r="AI34" s="786"/>
      <c r="AJ34" s="785"/>
      <c r="AK34" s="786"/>
      <c r="AL34" s="785"/>
      <c r="AM34" s="786"/>
      <c r="AN34" s="785"/>
      <c r="AO34" s="786"/>
      <c r="AP34" s="785"/>
      <c r="AQ34" s="786"/>
      <c r="AR34" s="785"/>
      <c r="AS34" s="786"/>
      <c r="AT34" s="825"/>
      <c r="AU34" s="827"/>
      <c r="AV34" s="785"/>
      <c r="AW34" s="786"/>
      <c r="AX34" s="785"/>
      <c r="AY34" s="786"/>
      <c r="AZ34" s="43"/>
      <c r="BA34" s="43"/>
      <c r="BB34" s="43"/>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row>
    <row r="35" spans="14:82" ht="7.5" customHeight="1" x14ac:dyDescent="0.15">
      <c r="N35" s="43"/>
      <c r="O35" s="805"/>
      <c r="P35" s="803"/>
      <c r="Q35" s="803"/>
      <c r="R35" s="803"/>
      <c r="S35" s="803"/>
      <c r="T35" s="803"/>
      <c r="U35" s="804"/>
      <c r="V35" s="1110"/>
      <c r="W35" s="1111"/>
      <c r="X35" s="1110"/>
      <c r="Y35" s="1111"/>
      <c r="Z35" s="825"/>
      <c r="AA35" s="826"/>
      <c r="AB35" s="827"/>
      <c r="AC35" s="825"/>
      <c r="AD35" s="826"/>
      <c r="AE35" s="827"/>
      <c r="AF35" s="825"/>
      <c r="AG35" s="827"/>
      <c r="AH35" s="785"/>
      <c r="AI35" s="786"/>
      <c r="AJ35" s="785"/>
      <c r="AK35" s="786"/>
      <c r="AL35" s="785"/>
      <c r="AM35" s="786"/>
      <c r="AN35" s="785"/>
      <c r="AO35" s="786"/>
      <c r="AP35" s="785"/>
      <c r="AQ35" s="786"/>
      <c r="AR35" s="785"/>
      <c r="AS35" s="786"/>
      <c r="AT35" s="825"/>
      <c r="AU35" s="827"/>
      <c r="AV35" s="785"/>
      <c r="AW35" s="786"/>
      <c r="AX35" s="785"/>
      <c r="AY35" s="786"/>
      <c r="AZ35" s="43"/>
      <c r="BA35" s="43"/>
      <c r="BB35" s="43"/>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row>
    <row r="36" spans="14:82" ht="7.5" customHeight="1" x14ac:dyDescent="0.15">
      <c r="N36" s="43"/>
      <c r="O36" s="805"/>
      <c r="P36" s="803"/>
      <c r="Q36" s="803"/>
      <c r="R36" s="803"/>
      <c r="S36" s="803"/>
      <c r="T36" s="803"/>
      <c r="U36" s="804"/>
      <c r="V36" s="1110"/>
      <c r="W36" s="1111"/>
      <c r="X36" s="1110"/>
      <c r="Y36" s="1111"/>
      <c r="Z36" s="825"/>
      <c r="AA36" s="826"/>
      <c r="AB36" s="827"/>
      <c r="AC36" s="825"/>
      <c r="AD36" s="826"/>
      <c r="AE36" s="827"/>
      <c r="AF36" s="825"/>
      <c r="AG36" s="827"/>
      <c r="AH36" s="785"/>
      <c r="AI36" s="786"/>
      <c r="AJ36" s="785"/>
      <c r="AK36" s="786"/>
      <c r="AL36" s="785"/>
      <c r="AM36" s="786"/>
      <c r="AN36" s="785"/>
      <c r="AO36" s="786"/>
      <c r="AP36" s="785"/>
      <c r="AQ36" s="786"/>
      <c r="AR36" s="785"/>
      <c r="AS36" s="786"/>
      <c r="AT36" s="825"/>
      <c r="AU36" s="827"/>
      <c r="AV36" s="785"/>
      <c r="AW36" s="786"/>
      <c r="AX36" s="785"/>
      <c r="AY36" s="786"/>
      <c r="AZ36" s="43"/>
      <c r="BA36" s="43"/>
      <c r="BB36" s="43"/>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row>
    <row r="37" spans="14:82" ht="7.5" customHeight="1" x14ac:dyDescent="0.15">
      <c r="N37" s="43"/>
      <c r="O37" s="805"/>
      <c r="P37" s="803"/>
      <c r="Q37" s="803"/>
      <c r="R37" s="803"/>
      <c r="S37" s="803"/>
      <c r="T37" s="803"/>
      <c r="U37" s="804"/>
      <c r="V37" s="1110"/>
      <c r="W37" s="1111"/>
      <c r="X37" s="1110"/>
      <c r="Y37" s="1111"/>
      <c r="Z37" s="825"/>
      <c r="AA37" s="826"/>
      <c r="AB37" s="827"/>
      <c r="AC37" s="825"/>
      <c r="AD37" s="826"/>
      <c r="AE37" s="827"/>
      <c r="AF37" s="825"/>
      <c r="AG37" s="827"/>
      <c r="AH37" s="785"/>
      <c r="AI37" s="786"/>
      <c r="AJ37" s="785"/>
      <c r="AK37" s="786"/>
      <c r="AL37" s="785"/>
      <c r="AM37" s="786"/>
      <c r="AN37" s="785"/>
      <c r="AO37" s="786"/>
      <c r="AP37" s="785"/>
      <c r="AQ37" s="786"/>
      <c r="AR37" s="785"/>
      <c r="AS37" s="786"/>
      <c r="AT37" s="825"/>
      <c r="AU37" s="827"/>
      <c r="AV37" s="785"/>
      <c r="AW37" s="786"/>
      <c r="AX37" s="785"/>
      <c r="AY37" s="786"/>
      <c r="AZ37" s="43"/>
      <c r="BA37" s="43"/>
      <c r="BB37" s="43"/>
      <c r="BD37" s="164"/>
      <c r="BE37" s="164"/>
      <c r="BF37" s="164"/>
      <c r="BG37" s="164"/>
      <c r="BH37" s="164"/>
      <c r="BI37" s="164"/>
      <c r="BJ37" s="164"/>
      <c r="BK37" s="164"/>
      <c r="BL37" s="164"/>
      <c r="BM37" s="164"/>
      <c r="BN37" s="164"/>
      <c r="BO37" s="164"/>
      <c r="BP37" s="164"/>
      <c r="BQ37" s="164"/>
      <c r="BR37" s="164"/>
      <c r="BS37" s="164"/>
      <c r="BT37" s="164"/>
      <c r="BU37" s="164"/>
      <c r="BV37" s="164"/>
      <c r="BW37" s="164"/>
      <c r="BX37" s="164"/>
      <c r="BY37" s="164"/>
      <c r="BZ37" s="164"/>
      <c r="CA37" s="164"/>
      <c r="CB37" s="164"/>
      <c r="CC37" s="164"/>
      <c r="CD37" s="164"/>
    </row>
    <row r="38" spans="14:82" ht="7.5" customHeight="1" x14ac:dyDescent="0.15">
      <c r="N38" s="43"/>
      <c r="O38" s="805"/>
      <c r="P38" s="803"/>
      <c r="Q38" s="803"/>
      <c r="R38" s="803"/>
      <c r="S38" s="803"/>
      <c r="T38" s="803"/>
      <c r="U38" s="804"/>
      <c r="V38" s="1112"/>
      <c r="W38" s="1113"/>
      <c r="X38" s="1112"/>
      <c r="Y38" s="1113"/>
      <c r="Z38" s="828"/>
      <c r="AA38" s="829"/>
      <c r="AB38" s="830"/>
      <c r="AC38" s="828"/>
      <c r="AD38" s="829"/>
      <c r="AE38" s="830"/>
      <c r="AF38" s="828"/>
      <c r="AG38" s="830"/>
      <c r="AH38" s="787"/>
      <c r="AI38" s="788"/>
      <c r="AJ38" s="787"/>
      <c r="AK38" s="788"/>
      <c r="AL38" s="787"/>
      <c r="AM38" s="788"/>
      <c r="AN38" s="787"/>
      <c r="AO38" s="788"/>
      <c r="AP38" s="787"/>
      <c r="AQ38" s="788"/>
      <c r="AR38" s="787"/>
      <c r="AS38" s="788"/>
      <c r="AT38" s="828"/>
      <c r="AU38" s="830"/>
      <c r="AV38" s="787"/>
      <c r="AW38" s="788"/>
      <c r="AX38" s="787"/>
      <c r="AY38" s="788"/>
      <c r="AZ38" s="43"/>
      <c r="BA38" s="43"/>
      <c r="BB38" s="43"/>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4"/>
      <c r="CB38" s="164"/>
      <c r="CC38" s="164"/>
      <c r="CD38" s="164"/>
    </row>
    <row r="39" spans="14:82" ht="7.5" customHeight="1" x14ac:dyDescent="0.15">
      <c r="N39" s="43"/>
      <c r="O39" s="805"/>
      <c r="P39" s="803"/>
      <c r="Q39" s="803"/>
      <c r="R39" s="803"/>
      <c r="S39" s="803"/>
      <c r="T39" s="803"/>
      <c r="U39" s="804"/>
      <c r="V39" s="53"/>
      <c r="W39" s="54"/>
      <c r="X39" s="55"/>
      <c r="Y39" s="56"/>
      <c r="Z39" s="795"/>
      <c r="AA39" s="796"/>
      <c r="AB39" s="797"/>
      <c r="AC39" s="795"/>
      <c r="AD39" s="796"/>
      <c r="AE39" s="797"/>
      <c r="AF39" s="795"/>
      <c r="AG39" s="797"/>
      <c r="AH39" s="795"/>
      <c r="AI39" s="797"/>
      <c r="AJ39" s="795"/>
      <c r="AK39" s="797"/>
      <c r="AL39" s="795"/>
      <c r="AM39" s="797"/>
      <c r="AN39" s="795"/>
      <c r="AO39" s="797"/>
      <c r="AP39" s="795"/>
      <c r="AQ39" s="797"/>
      <c r="AR39" s="1044"/>
      <c r="AS39" s="1045"/>
      <c r="AT39" s="795"/>
      <c r="AU39" s="797"/>
      <c r="AV39" s="795"/>
      <c r="AW39" s="797"/>
      <c r="AX39" s="1052"/>
      <c r="AY39" s="1053"/>
      <c r="AZ39" s="43"/>
      <c r="BA39" s="43"/>
      <c r="BB39" s="43"/>
      <c r="BD39" s="164"/>
      <c r="BE39" s="164" t="b">
        <v>0</v>
      </c>
      <c r="BF39" s="164" t="b">
        <v>0</v>
      </c>
      <c r="BG39" s="164" t="b">
        <v>0</v>
      </c>
      <c r="BH39" s="164" t="b">
        <v>0</v>
      </c>
      <c r="BI39" s="164" t="b">
        <v>0</v>
      </c>
      <c r="BJ39" s="164" t="b">
        <v>0</v>
      </c>
      <c r="BK39" s="164" t="b">
        <v>0</v>
      </c>
      <c r="BL39" s="164" t="b">
        <v>0</v>
      </c>
      <c r="BM39" s="164" t="b">
        <v>0</v>
      </c>
      <c r="BN39" s="164" t="b">
        <v>0</v>
      </c>
      <c r="BO39" s="164" t="b">
        <v>0</v>
      </c>
      <c r="BP39" s="164" t="b">
        <v>0</v>
      </c>
      <c r="BQ39" s="164"/>
      <c r="BR39" s="164"/>
      <c r="BS39" s="164"/>
      <c r="BT39" s="164"/>
      <c r="BU39" s="164"/>
      <c r="BV39" s="164"/>
      <c r="BW39" s="164"/>
      <c r="BX39" s="164"/>
      <c r="BY39" s="164"/>
      <c r="BZ39" s="164"/>
      <c r="CA39" s="164"/>
      <c r="CB39" s="164"/>
      <c r="CC39" s="164"/>
      <c r="CD39" s="164"/>
    </row>
    <row r="40" spans="14:82" ht="7.5" customHeight="1" x14ac:dyDescent="0.15">
      <c r="N40" s="43"/>
      <c r="O40" s="805"/>
      <c r="P40" s="803"/>
      <c r="Q40" s="803"/>
      <c r="R40" s="803"/>
      <c r="S40" s="803"/>
      <c r="T40" s="803"/>
      <c r="U40" s="804"/>
      <c r="V40" s="57"/>
      <c r="W40" s="58"/>
      <c r="X40" s="59"/>
      <c r="Y40" s="60"/>
      <c r="Z40" s="798"/>
      <c r="AA40" s="799"/>
      <c r="AB40" s="800"/>
      <c r="AC40" s="798"/>
      <c r="AD40" s="799"/>
      <c r="AE40" s="800"/>
      <c r="AF40" s="798"/>
      <c r="AG40" s="800"/>
      <c r="AH40" s="798"/>
      <c r="AI40" s="800"/>
      <c r="AJ40" s="798"/>
      <c r="AK40" s="800"/>
      <c r="AL40" s="798"/>
      <c r="AM40" s="800"/>
      <c r="AN40" s="798"/>
      <c r="AO40" s="800"/>
      <c r="AP40" s="798"/>
      <c r="AQ40" s="800"/>
      <c r="AR40" s="1046"/>
      <c r="AS40" s="1047"/>
      <c r="AT40" s="798"/>
      <c r="AU40" s="800"/>
      <c r="AV40" s="798"/>
      <c r="AW40" s="800"/>
      <c r="AX40" s="798"/>
      <c r="AY40" s="800"/>
      <c r="AZ40" s="43"/>
      <c r="BA40" s="43"/>
      <c r="BB40" s="43"/>
      <c r="BD40" s="164"/>
      <c r="BE40" s="164"/>
      <c r="BF40" s="164"/>
      <c r="BG40" s="164"/>
      <c r="BH40" s="164"/>
      <c r="BI40" s="164"/>
      <c r="BJ40" s="164"/>
      <c r="BK40" s="164"/>
      <c r="BL40" s="164"/>
      <c r="BM40" s="164"/>
      <c r="BN40" s="164"/>
      <c r="BO40" s="164"/>
      <c r="BP40" s="164"/>
      <c r="BQ40" s="164"/>
      <c r="BR40" s="164"/>
      <c r="BS40" s="164"/>
      <c r="BT40" s="164"/>
      <c r="BU40" s="164"/>
      <c r="BV40" s="164"/>
      <c r="BW40" s="164"/>
      <c r="BX40" s="164"/>
      <c r="BY40" s="164"/>
      <c r="BZ40" s="164"/>
      <c r="CA40" s="164"/>
      <c r="CB40" s="164"/>
      <c r="CC40" s="164"/>
      <c r="CD40" s="164"/>
    </row>
    <row r="41" spans="14:82" ht="7.5" customHeight="1" x14ac:dyDescent="0.15">
      <c r="N41" s="43"/>
      <c r="O41" s="805"/>
      <c r="P41" s="803"/>
      <c r="Q41" s="803"/>
      <c r="R41" s="803"/>
      <c r="S41" s="803"/>
      <c r="T41" s="803"/>
      <c r="U41" s="804"/>
      <c r="V41" s="809"/>
      <c r="W41" s="810"/>
      <c r="X41" s="813"/>
      <c r="Y41" s="814"/>
      <c r="Z41" s="783"/>
      <c r="AA41" s="801"/>
      <c r="AB41" s="784"/>
      <c r="AC41" s="783"/>
      <c r="AD41" s="801"/>
      <c r="AE41" s="784"/>
      <c r="AF41" s="783"/>
      <c r="AG41" s="784"/>
      <c r="AH41" s="783"/>
      <c r="AI41" s="784"/>
      <c r="AJ41" s="783"/>
      <c r="AK41" s="784"/>
      <c r="AL41" s="783"/>
      <c r="AM41" s="784"/>
      <c r="AN41" s="783"/>
      <c r="AO41" s="784"/>
      <c r="AP41" s="783"/>
      <c r="AQ41" s="784"/>
      <c r="AR41" s="783"/>
      <c r="AS41" s="784"/>
      <c r="AT41" s="783"/>
      <c r="AU41" s="784"/>
      <c r="AV41" s="783"/>
      <c r="AW41" s="784"/>
      <c r="AX41" s="61"/>
      <c r="AY41" s="62"/>
      <c r="AZ41" s="43"/>
      <c r="BA41" s="43"/>
      <c r="BB41" s="43"/>
      <c r="BD41" s="164"/>
      <c r="BE41" s="164"/>
      <c r="BF41" s="164"/>
      <c r="BG41" s="164"/>
      <c r="BH41" s="164"/>
      <c r="BI41" s="164"/>
      <c r="BJ41" s="164"/>
      <c r="BK41" s="164"/>
      <c r="BL41" s="164"/>
      <c r="BM41" s="164"/>
      <c r="BN41" s="164"/>
      <c r="BO41" s="164"/>
      <c r="BP41" s="164"/>
      <c r="BQ41" s="164"/>
      <c r="BR41" s="164"/>
      <c r="BS41" s="164"/>
      <c r="BT41" s="164"/>
      <c r="BU41" s="164"/>
      <c r="BV41" s="164"/>
      <c r="BW41" s="164"/>
      <c r="BX41" s="164"/>
      <c r="BY41" s="164"/>
      <c r="BZ41" s="164"/>
      <c r="CA41" s="164"/>
      <c r="CB41" s="164"/>
      <c r="CC41" s="164"/>
      <c r="CD41" s="164"/>
    </row>
    <row r="42" spans="14:82" ht="7.5" customHeight="1" x14ac:dyDescent="0.15">
      <c r="N42" s="43"/>
      <c r="O42" s="805"/>
      <c r="P42" s="803"/>
      <c r="Q42" s="803"/>
      <c r="R42" s="803"/>
      <c r="S42" s="803"/>
      <c r="T42" s="803"/>
      <c r="U42" s="804"/>
      <c r="V42" s="785" t="s">
        <v>905</v>
      </c>
      <c r="W42" s="786"/>
      <c r="X42" s="785" t="s">
        <v>906</v>
      </c>
      <c r="Y42" s="786"/>
      <c r="Z42" s="785" t="s">
        <v>907</v>
      </c>
      <c r="AA42" s="817"/>
      <c r="AB42" s="786"/>
      <c r="AC42" s="785" t="s">
        <v>908</v>
      </c>
      <c r="AD42" s="817"/>
      <c r="AE42" s="786"/>
      <c r="AF42" s="785" t="s">
        <v>909</v>
      </c>
      <c r="AG42" s="786"/>
      <c r="AH42" s="785" t="s">
        <v>910</v>
      </c>
      <c r="AI42" s="786"/>
      <c r="AJ42" s="785" t="s">
        <v>911</v>
      </c>
      <c r="AK42" s="786"/>
      <c r="AL42" s="785" t="s">
        <v>912</v>
      </c>
      <c r="AM42" s="786"/>
      <c r="AN42" s="785" t="s">
        <v>913</v>
      </c>
      <c r="AO42" s="786"/>
      <c r="AP42" s="785" t="s">
        <v>914</v>
      </c>
      <c r="AQ42" s="786"/>
      <c r="AR42" s="785" t="s">
        <v>915</v>
      </c>
      <c r="AS42" s="786"/>
      <c r="AT42" s="785" t="s">
        <v>916</v>
      </c>
      <c r="AU42" s="786"/>
      <c r="AV42" s="1048" t="s">
        <v>917</v>
      </c>
      <c r="AW42" s="1049"/>
      <c r="AX42" s="1048"/>
      <c r="AY42" s="1049"/>
      <c r="AZ42" s="43"/>
      <c r="BA42" s="43"/>
      <c r="BB42" s="43"/>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row>
    <row r="43" spans="14:82" ht="7.5" customHeight="1" x14ac:dyDescent="0.15">
      <c r="N43" s="43"/>
      <c r="O43" s="805"/>
      <c r="P43" s="803"/>
      <c r="Q43" s="803"/>
      <c r="R43" s="803"/>
      <c r="S43" s="803"/>
      <c r="T43" s="803"/>
      <c r="U43" s="804"/>
      <c r="V43" s="785"/>
      <c r="W43" s="786"/>
      <c r="X43" s="785"/>
      <c r="Y43" s="786"/>
      <c r="Z43" s="785"/>
      <c r="AA43" s="817"/>
      <c r="AB43" s="786"/>
      <c r="AC43" s="785"/>
      <c r="AD43" s="817"/>
      <c r="AE43" s="786"/>
      <c r="AF43" s="785"/>
      <c r="AG43" s="786"/>
      <c r="AH43" s="785"/>
      <c r="AI43" s="786"/>
      <c r="AJ43" s="785"/>
      <c r="AK43" s="786"/>
      <c r="AL43" s="785"/>
      <c r="AM43" s="786"/>
      <c r="AN43" s="785"/>
      <c r="AO43" s="786"/>
      <c r="AP43" s="785"/>
      <c r="AQ43" s="786"/>
      <c r="AR43" s="785"/>
      <c r="AS43" s="786"/>
      <c r="AT43" s="785"/>
      <c r="AU43" s="786"/>
      <c r="AV43" s="1048"/>
      <c r="AW43" s="1049"/>
      <c r="AX43" s="1048"/>
      <c r="AY43" s="1049"/>
      <c r="AZ43" s="43"/>
      <c r="BA43" s="43"/>
      <c r="BB43" s="43"/>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c r="CD43" s="164"/>
    </row>
    <row r="44" spans="14:82" ht="7.5" customHeight="1" x14ac:dyDescent="0.15">
      <c r="N44" s="43"/>
      <c r="O44" s="805"/>
      <c r="P44" s="803"/>
      <c r="Q44" s="803"/>
      <c r="R44" s="803"/>
      <c r="S44" s="803"/>
      <c r="T44" s="803"/>
      <c r="U44" s="804"/>
      <c r="V44" s="785"/>
      <c r="W44" s="786"/>
      <c r="X44" s="785"/>
      <c r="Y44" s="786"/>
      <c r="Z44" s="785"/>
      <c r="AA44" s="817"/>
      <c r="AB44" s="786"/>
      <c r="AC44" s="785"/>
      <c r="AD44" s="817"/>
      <c r="AE44" s="786"/>
      <c r="AF44" s="785"/>
      <c r="AG44" s="786"/>
      <c r="AH44" s="785"/>
      <c r="AI44" s="786"/>
      <c r="AJ44" s="785"/>
      <c r="AK44" s="786"/>
      <c r="AL44" s="785"/>
      <c r="AM44" s="786"/>
      <c r="AN44" s="785"/>
      <c r="AO44" s="786"/>
      <c r="AP44" s="785"/>
      <c r="AQ44" s="786"/>
      <c r="AR44" s="785"/>
      <c r="AS44" s="786"/>
      <c r="AT44" s="785"/>
      <c r="AU44" s="786"/>
      <c r="AV44" s="1048"/>
      <c r="AW44" s="1049"/>
      <c r="AX44" s="1048"/>
      <c r="AY44" s="1049"/>
      <c r="AZ44" s="43"/>
      <c r="BA44" s="43"/>
      <c r="BB44" s="43"/>
      <c r="BD44" s="164"/>
      <c r="BE44" s="164"/>
      <c r="BF44" s="164"/>
      <c r="BG44" s="164"/>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c r="CD44" s="164"/>
    </row>
    <row r="45" spans="14:82" ht="7.5" customHeight="1" x14ac:dyDescent="0.15">
      <c r="N45" s="43"/>
      <c r="O45" s="805"/>
      <c r="P45" s="803"/>
      <c r="Q45" s="803"/>
      <c r="R45" s="803"/>
      <c r="S45" s="803"/>
      <c r="T45" s="803"/>
      <c r="U45" s="804"/>
      <c r="V45" s="785"/>
      <c r="W45" s="786"/>
      <c r="X45" s="785"/>
      <c r="Y45" s="786"/>
      <c r="Z45" s="785"/>
      <c r="AA45" s="817"/>
      <c r="AB45" s="786"/>
      <c r="AC45" s="785"/>
      <c r="AD45" s="817"/>
      <c r="AE45" s="786"/>
      <c r="AF45" s="785"/>
      <c r="AG45" s="786"/>
      <c r="AH45" s="785"/>
      <c r="AI45" s="786"/>
      <c r="AJ45" s="785"/>
      <c r="AK45" s="786"/>
      <c r="AL45" s="785"/>
      <c r="AM45" s="786"/>
      <c r="AN45" s="785"/>
      <c r="AO45" s="786"/>
      <c r="AP45" s="785"/>
      <c r="AQ45" s="786"/>
      <c r="AR45" s="785"/>
      <c r="AS45" s="786"/>
      <c r="AT45" s="785"/>
      <c r="AU45" s="786"/>
      <c r="AV45" s="1048"/>
      <c r="AW45" s="1049"/>
      <c r="AX45" s="1048"/>
      <c r="AY45" s="1049"/>
      <c r="AZ45" s="43"/>
      <c r="BA45" s="43"/>
      <c r="BB45" s="43"/>
      <c r="BD45" s="164"/>
      <c r="BE45" s="164"/>
      <c r="BF45" s="164"/>
      <c r="BG45" s="164"/>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c r="CD45" s="164"/>
    </row>
    <row r="46" spans="14:82" ht="7.5" customHeight="1" x14ac:dyDescent="0.15">
      <c r="N46" s="43"/>
      <c r="O46" s="805"/>
      <c r="P46" s="803"/>
      <c r="Q46" s="803"/>
      <c r="R46" s="803"/>
      <c r="S46" s="803"/>
      <c r="T46" s="803"/>
      <c r="U46" s="804"/>
      <c r="V46" s="785"/>
      <c r="W46" s="786"/>
      <c r="X46" s="785"/>
      <c r="Y46" s="786"/>
      <c r="Z46" s="785"/>
      <c r="AA46" s="817"/>
      <c r="AB46" s="786"/>
      <c r="AC46" s="785"/>
      <c r="AD46" s="817"/>
      <c r="AE46" s="786"/>
      <c r="AF46" s="785"/>
      <c r="AG46" s="786"/>
      <c r="AH46" s="785"/>
      <c r="AI46" s="786"/>
      <c r="AJ46" s="785"/>
      <c r="AK46" s="786"/>
      <c r="AL46" s="785"/>
      <c r="AM46" s="786"/>
      <c r="AN46" s="785"/>
      <c r="AO46" s="786"/>
      <c r="AP46" s="785"/>
      <c r="AQ46" s="786"/>
      <c r="AR46" s="785"/>
      <c r="AS46" s="786"/>
      <c r="AT46" s="785"/>
      <c r="AU46" s="786"/>
      <c r="AV46" s="1048"/>
      <c r="AW46" s="1049"/>
      <c r="AX46" s="1048"/>
      <c r="AY46" s="1049"/>
      <c r="AZ46" s="43"/>
      <c r="BA46" s="43"/>
      <c r="BB46" s="43"/>
      <c r="BD46" s="164"/>
      <c r="BE46" s="164"/>
      <c r="BF46" s="164"/>
      <c r="BG46" s="164"/>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c r="CD46" s="164"/>
    </row>
    <row r="47" spans="14:82" ht="7.5" customHeight="1" x14ac:dyDescent="0.15">
      <c r="N47" s="43"/>
      <c r="O47" s="805"/>
      <c r="P47" s="803"/>
      <c r="Q47" s="803"/>
      <c r="R47" s="803"/>
      <c r="S47" s="803"/>
      <c r="T47" s="803"/>
      <c r="U47" s="804"/>
      <c r="V47" s="785"/>
      <c r="W47" s="786"/>
      <c r="X47" s="785"/>
      <c r="Y47" s="786"/>
      <c r="Z47" s="785"/>
      <c r="AA47" s="817"/>
      <c r="AB47" s="786"/>
      <c r="AC47" s="785"/>
      <c r="AD47" s="817"/>
      <c r="AE47" s="786"/>
      <c r="AF47" s="785"/>
      <c r="AG47" s="786"/>
      <c r="AH47" s="785"/>
      <c r="AI47" s="786"/>
      <c r="AJ47" s="785"/>
      <c r="AK47" s="786"/>
      <c r="AL47" s="785"/>
      <c r="AM47" s="786"/>
      <c r="AN47" s="785"/>
      <c r="AO47" s="786"/>
      <c r="AP47" s="785"/>
      <c r="AQ47" s="786"/>
      <c r="AR47" s="785"/>
      <c r="AS47" s="786"/>
      <c r="AT47" s="785"/>
      <c r="AU47" s="786"/>
      <c r="AV47" s="1048"/>
      <c r="AW47" s="1049"/>
      <c r="AX47" s="1048"/>
      <c r="AY47" s="1049"/>
      <c r="AZ47" s="43"/>
      <c r="BA47" s="43"/>
      <c r="BB47" s="43"/>
      <c r="BD47" s="164"/>
      <c r="BE47" s="164"/>
      <c r="BF47" s="164"/>
      <c r="BG47" s="164"/>
      <c r="BH47" s="164"/>
      <c r="BI47" s="164"/>
      <c r="BJ47" s="164"/>
      <c r="BK47" s="164"/>
      <c r="BL47" s="164"/>
      <c r="BM47" s="164"/>
      <c r="BN47" s="164"/>
      <c r="BO47" s="164"/>
      <c r="BP47" s="164"/>
      <c r="BQ47" s="164"/>
      <c r="BR47" s="164"/>
      <c r="BS47" s="164"/>
      <c r="BT47" s="164"/>
      <c r="BU47" s="164"/>
      <c r="BV47" s="164"/>
      <c r="BW47" s="164"/>
      <c r="BX47" s="164"/>
      <c r="BY47" s="164"/>
      <c r="BZ47" s="164"/>
      <c r="CA47" s="164"/>
      <c r="CB47" s="164"/>
      <c r="CC47" s="164"/>
      <c r="CD47" s="164"/>
    </row>
    <row r="48" spans="14:82" ht="7.5" customHeight="1" x14ac:dyDescent="0.15">
      <c r="N48" s="43"/>
      <c r="O48" s="805"/>
      <c r="P48" s="803"/>
      <c r="Q48" s="803"/>
      <c r="R48" s="803"/>
      <c r="S48" s="803"/>
      <c r="T48" s="803"/>
      <c r="U48" s="804"/>
      <c r="V48" s="785"/>
      <c r="W48" s="786"/>
      <c r="X48" s="785"/>
      <c r="Y48" s="786"/>
      <c r="Z48" s="785"/>
      <c r="AA48" s="817"/>
      <c r="AB48" s="786"/>
      <c r="AC48" s="785"/>
      <c r="AD48" s="817"/>
      <c r="AE48" s="786"/>
      <c r="AF48" s="785"/>
      <c r="AG48" s="786"/>
      <c r="AH48" s="785"/>
      <c r="AI48" s="786"/>
      <c r="AJ48" s="785"/>
      <c r="AK48" s="786"/>
      <c r="AL48" s="785"/>
      <c r="AM48" s="786"/>
      <c r="AN48" s="785"/>
      <c r="AO48" s="786"/>
      <c r="AP48" s="785"/>
      <c r="AQ48" s="786"/>
      <c r="AR48" s="785"/>
      <c r="AS48" s="786"/>
      <c r="AT48" s="785"/>
      <c r="AU48" s="786"/>
      <c r="AV48" s="1048"/>
      <c r="AW48" s="1049"/>
      <c r="AX48" s="1048"/>
      <c r="AY48" s="1049"/>
      <c r="AZ48" s="43"/>
      <c r="BA48" s="43"/>
      <c r="BB48" s="43"/>
      <c r="BD48" s="164" t="b">
        <v>0</v>
      </c>
      <c r="BE48" s="164"/>
      <c r="BF48" s="164"/>
      <c r="BG48" s="164"/>
      <c r="BH48" s="164"/>
      <c r="BI48" s="164"/>
      <c r="BJ48" s="164"/>
      <c r="BK48" s="164"/>
      <c r="BL48" s="164"/>
      <c r="BM48" s="164"/>
      <c r="BN48" s="164"/>
      <c r="BO48" s="164"/>
      <c r="BP48" s="164"/>
      <c r="BQ48" s="164"/>
      <c r="BR48" s="164"/>
      <c r="BS48" s="164"/>
      <c r="BT48" s="164"/>
      <c r="BU48" s="164"/>
      <c r="BV48" s="164"/>
      <c r="BW48" s="164"/>
      <c r="BX48" s="164"/>
      <c r="BY48" s="164"/>
      <c r="BZ48" s="164"/>
      <c r="CA48" s="164"/>
      <c r="CB48" s="164"/>
      <c r="CC48" s="164"/>
      <c r="CD48" s="164"/>
    </row>
    <row r="49" spans="14:82" ht="7.5" customHeight="1" x14ac:dyDescent="0.15">
      <c r="N49" s="43"/>
      <c r="O49" s="805"/>
      <c r="P49" s="803"/>
      <c r="Q49" s="803"/>
      <c r="R49" s="803"/>
      <c r="S49" s="803"/>
      <c r="T49" s="803"/>
      <c r="U49" s="804"/>
      <c r="V49" s="785"/>
      <c r="W49" s="788"/>
      <c r="X49" s="785"/>
      <c r="Y49" s="788"/>
      <c r="Z49" s="787"/>
      <c r="AA49" s="818"/>
      <c r="AB49" s="788"/>
      <c r="AC49" s="787"/>
      <c r="AD49" s="818"/>
      <c r="AE49" s="788"/>
      <c r="AF49" s="787"/>
      <c r="AG49" s="788"/>
      <c r="AH49" s="787"/>
      <c r="AI49" s="788"/>
      <c r="AJ49" s="787"/>
      <c r="AK49" s="788"/>
      <c r="AL49" s="787"/>
      <c r="AM49" s="788"/>
      <c r="AN49" s="787"/>
      <c r="AO49" s="788"/>
      <c r="AP49" s="787"/>
      <c r="AQ49" s="788"/>
      <c r="AR49" s="787"/>
      <c r="AS49" s="788"/>
      <c r="AT49" s="787"/>
      <c r="AU49" s="788"/>
      <c r="AV49" s="1050"/>
      <c r="AW49" s="1051"/>
      <c r="AX49" s="1050"/>
      <c r="AY49" s="1051"/>
      <c r="AZ49" s="43"/>
      <c r="BA49" s="43"/>
      <c r="BB49" s="43"/>
      <c r="BD49" s="164"/>
      <c r="BE49" s="164"/>
      <c r="BF49" s="164"/>
      <c r="BG49" s="164"/>
      <c r="BH49" s="164"/>
      <c r="BI49" s="164"/>
      <c r="BJ49" s="164"/>
      <c r="BK49" s="164"/>
      <c r="BL49" s="164"/>
      <c r="BM49" s="164"/>
      <c r="BN49" s="164"/>
      <c r="BO49" s="164"/>
      <c r="BP49" s="164"/>
      <c r="BQ49" s="164"/>
      <c r="BR49" s="164"/>
      <c r="BS49" s="164"/>
      <c r="BT49" s="164"/>
      <c r="BU49" s="164"/>
      <c r="BV49" s="164"/>
      <c r="BW49" s="164"/>
      <c r="BX49" s="164"/>
      <c r="BY49" s="164"/>
      <c r="BZ49" s="164"/>
      <c r="CA49" s="164"/>
      <c r="CB49" s="164"/>
      <c r="CC49" s="164"/>
      <c r="CD49" s="164"/>
    </row>
    <row r="50" spans="14:82" ht="7.5" customHeight="1" x14ac:dyDescent="0.15">
      <c r="N50" s="43"/>
      <c r="O50" s="805"/>
      <c r="P50" s="803"/>
      <c r="Q50" s="803"/>
      <c r="R50" s="803"/>
      <c r="S50" s="803"/>
      <c r="T50" s="803"/>
      <c r="U50" s="804"/>
      <c r="V50" s="63"/>
      <c r="W50" s="64"/>
      <c r="X50" s="65"/>
      <c r="Y50" s="66"/>
      <c r="Z50" s="795"/>
      <c r="AA50" s="796"/>
      <c r="AB50" s="797"/>
      <c r="AC50" s="795"/>
      <c r="AD50" s="796"/>
      <c r="AE50" s="797"/>
      <c r="AF50" s="795"/>
      <c r="AG50" s="797"/>
      <c r="AH50" s="795"/>
      <c r="AI50" s="797"/>
      <c r="AJ50" s="795"/>
      <c r="AK50" s="797"/>
      <c r="AL50" s="795"/>
      <c r="AM50" s="797"/>
      <c r="AN50" s="795"/>
      <c r="AO50" s="797"/>
      <c r="AP50" s="795"/>
      <c r="AQ50" s="797"/>
      <c r="AR50" s="795"/>
      <c r="AS50" s="797"/>
      <c r="AT50" s="795"/>
      <c r="AU50" s="797"/>
      <c r="AV50" s="795"/>
      <c r="AW50" s="797"/>
      <c r="AX50" s="67"/>
      <c r="AY50" s="68"/>
      <c r="AZ50" s="43"/>
      <c r="BA50" s="43"/>
      <c r="BB50" s="43"/>
      <c r="BD50" s="164"/>
      <c r="BE50" s="164" t="b">
        <v>0</v>
      </c>
      <c r="BF50" s="164" t="b">
        <v>0</v>
      </c>
      <c r="BG50" s="164" t="b">
        <v>0</v>
      </c>
      <c r="BH50" s="164" t="b">
        <v>0</v>
      </c>
      <c r="BI50" s="164" t="b">
        <v>0</v>
      </c>
      <c r="BJ50" s="164" t="b">
        <v>0</v>
      </c>
      <c r="BK50" s="164" t="b">
        <v>0</v>
      </c>
      <c r="BL50" s="164" t="b">
        <v>0</v>
      </c>
      <c r="BM50" s="164" t="b">
        <v>0</v>
      </c>
      <c r="BN50" s="164" t="b">
        <v>0</v>
      </c>
      <c r="BO50" s="164" t="b">
        <v>0</v>
      </c>
      <c r="BP50" s="164" t="b">
        <v>0</v>
      </c>
      <c r="BQ50" s="164"/>
      <c r="BR50" s="164"/>
      <c r="BS50" s="164"/>
      <c r="BT50" s="164"/>
      <c r="BU50" s="164"/>
      <c r="BV50" s="164"/>
      <c r="BW50" s="164"/>
      <c r="BX50" s="164"/>
      <c r="BY50" s="164"/>
      <c r="BZ50" s="164"/>
      <c r="CA50" s="164"/>
      <c r="CB50" s="164"/>
      <c r="CC50" s="164"/>
      <c r="CD50" s="164"/>
    </row>
    <row r="51" spans="14:82" ht="7.5" customHeight="1" x14ac:dyDescent="0.15">
      <c r="N51" s="43"/>
      <c r="O51" s="806"/>
      <c r="P51" s="807"/>
      <c r="Q51" s="807"/>
      <c r="R51" s="807"/>
      <c r="S51" s="807"/>
      <c r="T51" s="807"/>
      <c r="U51" s="808"/>
      <c r="V51" s="69"/>
      <c r="W51" s="58"/>
      <c r="X51" s="70"/>
      <c r="Y51" s="71"/>
      <c r="Z51" s="798"/>
      <c r="AA51" s="799"/>
      <c r="AB51" s="800"/>
      <c r="AC51" s="798"/>
      <c r="AD51" s="799"/>
      <c r="AE51" s="800"/>
      <c r="AF51" s="798"/>
      <c r="AG51" s="800"/>
      <c r="AH51" s="798"/>
      <c r="AI51" s="800"/>
      <c r="AJ51" s="798"/>
      <c r="AK51" s="800"/>
      <c r="AL51" s="798"/>
      <c r="AM51" s="800"/>
      <c r="AN51" s="798"/>
      <c r="AO51" s="800"/>
      <c r="AP51" s="798"/>
      <c r="AQ51" s="800"/>
      <c r="AR51" s="798"/>
      <c r="AS51" s="800"/>
      <c r="AT51" s="798"/>
      <c r="AU51" s="800"/>
      <c r="AV51" s="798"/>
      <c r="AW51" s="800"/>
      <c r="AX51" s="72"/>
      <c r="AY51" s="73"/>
      <c r="AZ51" s="43"/>
      <c r="BA51" s="122"/>
      <c r="BB51" s="43"/>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164"/>
      <c r="CA51" s="164"/>
      <c r="CB51" s="164"/>
      <c r="CC51" s="164"/>
      <c r="CD51" s="164"/>
    </row>
    <row r="52" spans="14:82" ht="7.5" customHeight="1" x14ac:dyDescent="0.15">
      <c r="N52" s="43"/>
      <c r="O52" s="886" t="s">
        <v>54</v>
      </c>
      <c r="P52" s="887"/>
      <c r="Q52" s="815" t="s">
        <v>58</v>
      </c>
      <c r="R52" s="816"/>
      <c r="S52" s="816"/>
      <c r="T52" s="816"/>
      <c r="U52" s="816"/>
      <c r="V52" s="816"/>
      <c r="W52" s="819" t="s">
        <v>351</v>
      </c>
      <c r="X52" s="820"/>
      <c r="Y52" s="820"/>
      <c r="Z52" s="789" t="s">
        <v>375</v>
      </c>
      <c r="AA52" s="789"/>
      <c r="AB52" s="789"/>
      <c r="AC52" s="789"/>
      <c r="AD52" s="789"/>
      <c r="AE52" s="789"/>
      <c r="AF52" s="789"/>
      <c r="AG52" s="789"/>
      <c r="AH52" s="789"/>
      <c r="AI52" s="789"/>
      <c r="AJ52" s="790"/>
      <c r="AK52" s="1032" t="s">
        <v>352</v>
      </c>
      <c r="AL52" s="1033"/>
      <c r="AM52" s="1033"/>
      <c r="AN52" s="1033"/>
      <c r="AO52" s="789" t="s">
        <v>560</v>
      </c>
      <c r="AP52" s="1036"/>
      <c r="AQ52" s="1036"/>
      <c r="AR52" s="1036"/>
      <c r="AS52" s="1036"/>
      <c r="AT52" s="1036"/>
      <c r="AU52" s="1036"/>
      <c r="AV52" s="1036"/>
      <c r="AW52" s="1036"/>
      <c r="AX52" s="1036"/>
      <c r="AY52" s="1037"/>
      <c r="AZ52" s="43"/>
      <c r="BA52" s="43"/>
      <c r="BB52" s="43"/>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164"/>
      <c r="CA52" s="164"/>
      <c r="CB52" s="164"/>
      <c r="CC52" s="164"/>
      <c r="CD52" s="164"/>
    </row>
    <row r="53" spans="14:82" ht="7.5" customHeight="1" x14ac:dyDescent="0.15">
      <c r="N53" s="43"/>
      <c r="O53" s="886"/>
      <c r="P53" s="887"/>
      <c r="Q53" s="816"/>
      <c r="R53" s="816"/>
      <c r="S53" s="816"/>
      <c r="T53" s="816"/>
      <c r="U53" s="816"/>
      <c r="V53" s="816"/>
      <c r="W53" s="821"/>
      <c r="X53" s="822"/>
      <c r="Y53" s="822"/>
      <c r="Z53" s="791"/>
      <c r="AA53" s="791"/>
      <c r="AB53" s="791"/>
      <c r="AC53" s="791"/>
      <c r="AD53" s="791"/>
      <c r="AE53" s="791"/>
      <c r="AF53" s="791"/>
      <c r="AG53" s="791"/>
      <c r="AH53" s="791"/>
      <c r="AI53" s="791"/>
      <c r="AJ53" s="792"/>
      <c r="AK53" s="1034"/>
      <c r="AL53" s="1035"/>
      <c r="AM53" s="1035"/>
      <c r="AN53" s="1035"/>
      <c r="AO53" s="1038"/>
      <c r="AP53" s="1038"/>
      <c r="AQ53" s="1038"/>
      <c r="AR53" s="1038"/>
      <c r="AS53" s="1038"/>
      <c r="AT53" s="1038"/>
      <c r="AU53" s="1038"/>
      <c r="AV53" s="1038"/>
      <c r="AW53" s="1038"/>
      <c r="AX53" s="1038"/>
      <c r="AY53" s="1039"/>
      <c r="AZ53" s="43"/>
      <c r="BA53" s="43"/>
      <c r="BB53" s="43"/>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164"/>
      <c r="CA53" s="164"/>
      <c r="CB53" s="164"/>
      <c r="CC53" s="164"/>
      <c r="CD53" s="164"/>
    </row>
    <row r="54" spans="14:82" ht="7.5" customHeight="1" x14ac:dyDescent="0.15">
      <c r="N54" s="43"/>
      <c r="O54" s="886"/>
      <c r="P54" s="887"/>
      <c r="Q54" s="816"/>
      <c r="R54" s="816"/>
      <c r="S54" s="816"/>
      <c r="T54" s="816"/>
      <c r="U54" s="816"/>
      <c r="V54" s="816"/>
      <c r="W54" s="821"/>
      <c r="X54" s="822"/>
      <c r="Y54" s="822"/>
      <c r="Z54" s="791"/>
      <c r="AA54" s="791"/>
      <c r="AB54" s="791"/>
      <c r="AC54" s="791"/>
      <c r="AD54" s="791"/>
      <c r="AE54" s="791"/>
      <c r="AF54" s="791"/>
      <c r="AG54" s="791"/>
      <c r="AH54" s="791"/>
      <c r="AI54" s="791"/>
      <c r="AJ54" s="792"/>
      <c r="AK54" s="1034"/>
      <c r="AL54" s="1035"/>
      <c r="AM54" s="1035"/>
      <c r="AN54" s="1035"/>
      <c r="AO54" s="1038"/>
      <c r="AP54" s="1038"/>
      <c r="AQ54" s="1038"/>
      <c r="AR54" s="1038"/>
      <c r="AS54" s="1038"/>
      <c r="AT54" s="1038"/>
      <c r="AU54" s="1038"/>
      <c r="AV54" s="1038"/>
      <c r="AW54" s="1038"/>
      <c r="AX54" s="1038"/>
      <c r="AY54" s="1039"/>
      <c r="AZ54" s="43"/>
      <c r="BA54" s="43"/>
      <c r="BB54" s="43"/>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row>
    <row r="55" spans="14:82" ht="7.5" customHeight="1" thickBot="1" x14ac:dyDescent="0.2">
      <c r="N55" s="43"/>
      <c r="O55" s="886"/>
      <c r="P55" s="887"/>
      <c r="Q55" s="816"/>
      <c r="R55" s="816"/>
      <c r="S55" s="816"/>
      <c r="T55" s="816"/>
      <c r="U55" s="816"/>
      <c r="V55" s="816"/>
      <c r="W55" s="823"/>
      <c r="X55" s="824"/>
      <c r="Y55" s="824"/>
      <c r="Z55" s="793"/>
      <c r="AA55" s="793"/>
      <c r="AB55" s="793"/>
      <c r="AC55" s="793"/>
      <c r="AD55" s="793"/>
      <c r="AE55" s="793"/>
      <c r="AF55" s="793"/>
      <c r="AG55" s="793"/>
      <c r="AH55" s="793"/>
      <c r="AI55" s="793"/>
      <c r="AJ55" s="794"/>
      <c r="AK55" s="1034"/>
      <c r="AL55" s="1035"/>
      <c r="AM55" s="1035"/>
      <c r="AN55" s="1035"/>
      <c r="AO55" s="1040"/>
      <c r="AP55" s="1040"/>
      <c r="AQ55" s="1040"/>
      <c r="AR55" s="1040"/>
      <c r="AS55" s="1040"/>
      <c r="AT55" s="1040"/>
      <c r="AU55" s="1040"/>
      <c r="AV55" s="1040"/>
      <c r="AW55" s="1040"/>
      <c r="AX55" s="1040"/>
      <c r="AY55" s="1041"/>
      <c r="AZ55" s="43"/>
      <c r="BA55" s="43"/>
      <c r="BB55" s="43"/>
      <c r="BD55" s="164"/>
      <c r="BE55" s="164"/>
      <c r="BF55" s="164"/>
      <c r="BG55" s="164"/>
      <c r="BH55" s="164"/>
      <c r="BI55" s="164"/>
      <c r="BJ55" s="164"/>
      <c r="BK55" s="164"/>
      <c r="BL55" s="164"/>
      <c r="BM55" s="164"/>
      <c r="BN55" s="164"/>
      <c r="BO55" s="164"/>
      <c r="BP55" s="164"/>
      <c r="BQ55" s="164"/>
      <c r="BR55" s="164"/>
      <c r="BS55" s="164"/>
      <c r="BT55" s="164"/>
      <c r="BU55" s="164"/>
      <c r="BV55" s="164"/>
      <c r="BW55" s="164"/>
      <c r="BX55" s="164"/>
      <c r="BY55" s="164"/>
      <c r="BZ55" s="164"/>
      <c r="CA55" s="164"/>
      <c r="CB55" s="164"/>
      <c r="CC55" s="164"/>
      <c r="CD55" s="164"/>
    </row>
    <row r="56" spans="14:82" ht="7.5" customHeight="1" thickTop="1" x14ac:dyDescent="0.15">
      <c r="N56" s="43"/>
      <c r="O56" s="888"/>
      <c r="P56" s="815"/>
      <c r="Q56" s="890" t="s">
        <v>59</v>
      </c>
      <c r="R56" s="891"/>
      <c r="S56" s="891"/>
      <c r="T56" s="891"/>
      <c r="U56" s="891"/>
      <c r="V56" s="891"/>
      <c r="W56" s="957"/>
      <c r="X56" s="958"/>
      <c r="Y56" s="959"/>
      <c r="Z56" s="1003" t="s">
        <v>92</v>
      </c>
      <c r="AA56" s="1003"/>
      <c r="AB56" s="1003"/>
      <c r="AC56" s="1003"/>
      <c r="AD56" s="1003"/>
      <c r="AE56" s="1003"/>
      <c r="AF56" s="1003"/>
      <c r="AG56" s="1003"/>
      <c r="AH56" s="1003"/>
      <c r="AI56" s="1003"/>
      <c r="AJ56" s="1003"/>
      <c r="AK56" s="1092"/>
      <c r="AL56" s="1093"/>
      <c r="AM56" s="1094"/>
      <c r="AN56" s="1003" t="s">
        <v>92</v>
      </c>
      <c r="AO56" s="1003"/>
      <c r="AP56" s="1003"/>
      <c r="AQ56" s="1003"/>
      <c r="AR56" s="1003"/>
      <c r="AS56" s="1003"/>
      <c r="AT56" s="1003"/>
      <c r="AU56" s="1003"/>
      <c r="AV56" s="1003"/>
      <c r="AW56" s="1003"/>
      <c r="AX56" s="1003"/>
      <c r="AY56" s="1004"/>
      <c r="AZ56" s="43"/>
      <c r="BA56" s="43"/>
      <c r="BB56" s="43"/>
      <c r="BD56" s="164">
        <f>LEN(W56)</f>
        <v>0</v>
      </c>
      <c r="BE56" s="164"/>
      <c r="BF56" s="164"/>
      <c r="BG56" s="164"/>
      <c r="BH56" s="164"/>
      <c r="BI56" s="164"/>
      <c r="BJ56" s="164"/>
      <c r="BK56" s="164"/>
      <c r="BL56" s="164"/>
      <c r="BM56" s="164"/>
      <c r="BN56" s="164"/>
      <c r="BO56" s="164"/>
      <c r="BP56" s="164">
        <f>LEN(AK56)</f>
        <v>0</v>
      </c>
      <c r="BQ56" s="164"/>
      <c r="BR56" s="164"/>
      <c r="BS56" s="164"/>
      <c r="BT56" s="164"/>
      <c r="BU56" s="164"/>
      <c r="BV56" s="164"/>
      <c r="BW56" s="164"/>
      <c r="BX56" s="164"/>
      <c r="BY56" s="164"/>
      <c r="BZ56" s="164"/>
      <c r="CA56" s="164"/>
      <c r="CB56" s="164"/>
      <c r="CC56" s="164"/>
      <c r="CD56" s="164"/>
    </row>
    <row r="57" spans="14:82" ht="7.5" customHeight="1" x14ac:dyDescent="0.15">
      <c r="N57" s="43"/>
      <c r="O57" s="888"/>
      <c r="P57" s="815"/>
      <c r="Q57" s="892"/>
      <c r="R57" s="891"/>
      <c r="S57" s="891"/>
      <c r="T57" s="891"/>
      <c r="U57" s="891"/>
      <c r="V57" s="891"/>
      <c r="W57" s="960"/>
      <c r="X57" s="894"/>
      <c r="Y57" s="961"/>
      <c r="Z57" s="1005"/>
      <c r="AA57" s="1005"/>
      <c r="AB57" s="1005"/>
      <c r="AC57" s="1005"/>
      <c r="AD57" s="1005"/>
      <c r="AE57" s="1005"/>
      <c r="AF57" s="1005"/>
      <c r="AG57" s="1005"/>
      <c r="AH57" s="1005"/>
      <c r="AI57" s="1005"/>
      <c r="AJ57" s="1005"/>
      <c r="AK57" s="1095"/>
      <c r="AL57" s="986"/>
      <c r="AM57" s="1096"/>
      <c r="AN57" s="1005"/>
      <c r="AO57" s="1005"/>
      <c r="AP57" s="1005"/>
      <c r="AQ57" s="1005"/>
      <c r="AR57" s="1005"/>
      <c r="AS57" s="1005"/>
      <c r="AT57" s="1005"/>
      <c r="AU57" s="1005"/>
      <c r="AV57" s="1005"/>
      <c r="AW57" s="1005"/>
      <c r="AX57" s="1005"/>
      <c r="AY57" s="1006"/>
      <c r="AZ57" s="43"/>
      <c r="BA57" s="43"/>
      <c r="BB57" s="43"/>
      <c r="BD57" s="164" t="b">
        <f>IF(BD56=0,TRUE,FALSE)</f>
        <v>1</v>
      </c>
      <c r="BE57" s="164" t="b">
        <f>IF(BD56=4,TRUE,FALSE)</f>
        <v>0</v>
      </c>
      <c r="BF57" s="165" t="b">
        <f>OR(BD57,BE57)</f>
        <v>1</v>
      </c>
      <c r="BG57" s="164"/>
      <c r="BH57" s="164"/>
      <c r="BI57" s="164"/>
      <c r="BJ57" s="164"/>
      <c r="BK57" s="164"/>
      <c r="BL57" s="164"/>
      <c r="BM57" s="164"/>
      <c r="BN57" s="164"/>
      <c r="BO57" s="164"/>
      <c r="BP57" s="164" t="b">
        <f>IF(BP56=0,TRUE,FALSE)</f>
        <v>1</v>
      </c>
      <c r="BQ57" s="164" t="b">
        <f>IF(BP56=4,TRUE,FALSE)</f>
        <v>0</v>
      </c>
      <c r="BR57" s="165" t="b">
        <f>OR(BP57,BQ57)</f>
        <v>1</v>
      </c>
      <c r="BS57" s="164"/>
      <c r="BT57" s="164"/>
      <c r="BU57" s="164"/>
      <c r="BV57" s="164"/>
      <c r="BW57" s="164"/>
      <c r="BX57" s="164"/>
      <c r="BY57" s="164"/>
      <c r="BZ57" s="164"/>
      <c r="CA57" s="164"/>
      <c r="CB57" s="164"/>
      <c r="CC57" s="164"/>
      <c r="CD57" s="164"/>
    </row>
    <row r="58" spans="14:82" ht="7.5" customHeight="1" thickBot="1" x14ac:dyDescent="0.2">
      <c r="N58" s="43"/>
      <c r="O58" s="888"/>
      <c r="P58" s="815"/>
      <c r="Q58" s="892"/>
      <c r="R58" s="891"/>
      <c r="S58" s="891"/>
      <c r="T58" s="891"/>
      <c r="U58" s="891"/>
      <c r="V58" s="891"/>
      <c r="W58" s="962"/>
      <c r="X58" s="963"/>
      <c r="Y58" s="964"/>
      <c r="Z58" s="1007"/>
      <c r="AA58" s="1007"/>
      <c r="AB58" s="1007"/>
      <c r="AC58" s="1007"/>
      <c r="AD58" s="1007"/>
      <c r="AE58" s="1007"/>
      <c r="AF58" s="1007"/>
      <c r="AG58" s="1007"/>
      <c r="AH58" s="1007"/>
      <c r="AI58" s="1007"/>
      <c r="AJ58" s="1007"/>
      <c r="AK58" s="1097"/>
      <c r="AL58" s="1098"/>
      <c r="AM58" s="1099"/>
      <c r="AN58" s="1007"/>
      <c r="AO58" s="1007"/>
      <c r="AP58" s="1007"/>
      <c r="AQ58" s="1007"/>
      <c r="AR58" s="1007"/>
      <c r="AS58" s="1007"/>
      <c r="AT58" s="1007"/>
      <c r="AU58" s="1007"/>
      <c r="AV58" s="1007"/>
      <c r="AW58" s="1007"/>
      <c r="AX58" s="1007"/>
      <c r="AY58" s="1008"/>
      <c r="AZ58" s="43"/>
      <c r="BA58" s="43"/>
      <c r="BB58" s="43"/>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c r="CD58" s="164"/>
    </row>
    <row r="59" spans="14:82" ht="7.5" customHeight="1" thickTop="1" x14ac:dyDescent="0.15">
      <c r="N59" s="43"/>
      <c r="O59" s="888"/>
      <c r="P59" s="815"/>
      <c r="Q59" s="879" t="s">
        <v>60</v>
      </c>
      <c r="R59" s="816"/>
      <c r="S59" s="816"/>
      <c r="T59" s="816"/>
      <c r="U59" s="816"/>
      <c r="V59" s="880"/>
      <c r="W59" s="965"/>
      <c r="X59" s="966"/>
      <c r="Y59" s="967"/>
      <c r="Z59" s="872"/>
      <c r="AA59" s="873"/>
      <c r="AB59" s="873"/>
      <c r="AC59" s="873"/>
      <c r="AD59" s="872"/>
      <c r="AE59" s="873"/>
      <c r="AF59" s="873"/>
      <c r="AG59" s="873"/>
      <c r="AH59" s="872"/>
      <c r="AI59" s="873"/>
      <c r="AJ59" s="874"/>
      <c r="AK59" s="1042"/>
      <c r="AL59" s="1043"/>
      <c r="AM59" s="1043"/>
      <c r="AN59" s="872"/>
      <c r="AO59" s="873"/>
      <c r="AP59" s="873"/>
      <c r="AQ59" s="872"/>
      <c r="AR59" s="873"/>
      <c r="AS59" s="873"/>
      <c r="AT59" s="872"/>
      <c r="AU59" s="873"/>
      <c r="AV59" s="873"/>
      <c r="AW59" s="872"/>
      <c r="AX59" s="873"/>
      <c r="AY59" s="874"/>
      <c r="AZ59" s="43"/>
      <c r="BA59" s="43"/>
      <c r="BB59" s="43"/>
      <c r="BD59" s="164">
        <f>LEN(W59)</f>
        <v>0</v>
      </c>
      <c r="BE59" s="164"/>
      <c r="BF59" s="164"/>
      <c r="BG59" s="164">
        <f>LEN(Z59)</f>
        <v>0</v>
      </c>
      <c r="BH59" s="164"/>
      <c r="BI59" s="164"/>
      <c r="BJ59" s="164">
        <f>LEN(AD59)</f>
        <v>0</v>
      </c>
      <c r="BK59" s="164"/>
      <c r="BL59" s="164"/>
      <c r="BM59" s="164">
        <f>LEN(AH59)</f>
        <v>0</v>
      </c>
      <c r="BN59" s="164"/>
      <c r="BO59" s="164"/>
      <c r="BP59" s="164">
        <f>LEN(AK59)</f>
        <v>0</v>
      </c>
      <c r="BQ59" s="164"/>
      <c r="BR59" s="164"/>
      <c r="BS59" s="164">
        <f>LEN(AN59)</f>
        <v>0</v>
      </c>
      <c r="BT59" s="164"/>
      <c r="BU59" s="164"/>
      <c r="BV59" s="164">
        <f>LEN(AQ59)</f>
        <v>0</v>
      </c>
      <c r="BW59" s="164"/>
      <c r="BX59" s="164"/>
      <c r="BY59" s="164">
        <f>LEN(AT59)</f>
        <v>0</v>
      </c>
      <c r="BZ59" s="164"/>
      <c r="CA59" s="164"/>
      <c r="CB59" s="164">
        <f>LEN(AW59)</f>
        <v>0</v>
      </c>
      <c r="CC59" s="164"/>
      <c r="CD59" s="164"/>
    </row>
    <row r="60" spans="14:82" ht="7.5" customHeight="1" x14ac:dyDescent="0.15">
      <c r="N60" s="43"/>
      <c r="O60" s="888"/>
      <c r="P60" s="815"/>
      <c r="Q60" s="881"/>
      <c r="R60" s="816"/>
      <c r="S60" s="816"/>
      <c r="T60" s="816"/>
      <c r="U60" s="816"/>
      <c r="V60" s="880"/>
      <c r="W60" s="896"/>
      <c r="X60" s="894"/>
      <c r="Y60" s="895"/>
      <c r="Z60" s="873"/>
      <c r="AA60" s="873"/>
      <c r="AB60" s="873"/>
      <c r="AC60" s="873"/>
      <c r="AD60" s="873"/>
      <c r="AE60" s="873"/>
      <c r="AF60" s="873"/>
      <c r="AG60" s="873"/>
      <c r="AH60" s="873"/>
      <c r="AI60" s="873"/>
      <c r="AJ60" s="874"/>
      <c r="AK60" s="878"/>
      <c r="AL60" s="873"/>
      <c r="AM60" s="873"/>
      <c r="AN60" s="873"/>
      <c r="AO60" s="873"/>
      <c r="AP60" s="873"/>
      <c r="AQ60" s="873"/>
      <c r="AR60" s="873"/>
      <c r="AS60" s="873"/>
      <c r="AT60" s="873"/>
      <c r="AU60" s="873"/>
      <c r="AV60" s="873"/>
      <c r="AW60" s="873"/>
      <c r="AX60" s="873"/>
      <c r="AY60" s="874"/>
      <c r="AZ60" s="43"/>
      <c r="BA60" s="43"/>
      <c r="BB60" s="43"/>
      <c r="BD60" s="164" t="b">
        <f>IF(BD59=0,TRUE,FALSE)</f>
        <v>1</v>
      </c>
      <c r="BE60" s="164" t="b">
        <f>IF(BD59=4,TRUE,FALSE)</f>
        <v>0</v>
      </c>
      <c r="BF60" s="165" t="b">
        <f>OR(BD60,BE60)</f>
        <v>1</v>
      </c>
      <c r="BG60" s="164" t="b">
        <f>IF(BG59=0,TRUE,FALSE)</f>
        <v>1</v>
      </c>
      <c r="BH60" s="164" t="b">
        <f>IF(BG59=4,TRUE,FALSE)</f>
        <v>0</v>
      </c>
      <c r="BI60" s="165" t="b">
        <f>OR(BG60,BH60)</f>
        <v>1</v>
      </c>
      <c r="BJ60" s="164" t="b">
        <f>IF(BJ59=0,TRUE,FALSE)</f>
        <v>1</v>
      </c>
      <c r="BK60" s="164" t="b">
        <f>IF(BJ59=4,TRUE,FALSE)</f>
        <v>0</v>
      </c>
      <c r="BL60" s="165" t="b">
        <f>OR(BJ60,BK60)</f>
        <v>1</v>
      </c>
      <c r="BM60" s="164" t="b">
        <f>IF(BM59=0,TRUE,FALSE)</f>
        <v>1</v>
      </c>
      <c r="BN60" s="164" t="b">
        <f>IF(BM59=4,TRUE,FALSE)</f>
        <v>0</v>
      </c>
      <c r="BO60" s="165" t="b">
        <f>OR(BM60,BN60)</f>
        <v>1</v>
      </c>
      <c r="BP60" s="164" t="b">
        <f>IF(BP59=0,TRUE,FALSE)</f>
        <v>1</v>
      </c>
      <c r="BQ60" s="164" t="b">
        <f>IF(BP59=4,TRUE,FALSE)</f>
        <v>0</v>
      </c>
      <c r="BR60" s="165" t="b">
        <f>OR(BP60,BQ60)</f>
        <v>1</v>
      </c>
      <c r="BS60" s="164" t="b">
        <f>IF(BS59=0,TRUE,FALSE)</f>
        <v>1</v>
      </c>
      <c r="BT60" s="164" t="b">
        <f>IF(BS59=4,TRUE,FALSE)</f>
        <v>0</v>
      </c>
      <c r="BU60" s="165" t="b">
        <f>OR(BS60,BT60)</f>
        <v>1</v>
      </c>
      <c r="BV60" s="164" t="b">
        <f>IF(BV59=0,TRUE,FALSE)</f>
        <v>1</v>
      </c>
      <c r="BW60" s="164" t="b">
        <f>IF(BV59=4,TRUE,FALSE)</f>
        <v>0</v>
      </c>
      <c r="BX60" s="165" t="b">
        <f>OR(BV60,BW60)</f>
        <v>1</v>
      </c>
      <c r="BY60" s="164" t="b">
        <f>IF(BY59=0,TRUE,FALSE)</f>
        <v>1</v>
      </c>
      <c r="BZ60" s="164" t="b">
        <f>IF(BY59=4,TRUE,FALSE)</f>
        <v>0</v>
      </c>
      <c r="CA60" s="165" t="b">
        <f>OR(BY60,BZ60)</f>
        <v>1</v>
      </c>
      <c r="CB60" s="164" t="b">
        <f>IF(CB59=0,TRUE,FALSE)</f>
        <v>1</v>
      </c>
      <c r="CC60" s="164" t="b">
        <f>IF(CB59=4,TRUE,FALSE)</f>
        <v>0</v>
      </c>
      <c r="CD60" s="165" t="b">
        <f>OR(CB60,CC60)</f>
        <v>1</v>
      </c>
    </row>
    <row r="61" spans="14:82" ht="7.5" customHeight="1" x14ac:dyDescent="0.15">
      <c r="N61" s="43"/>
      <c r="O61" s="888"/>
      <c r="P61" s="815"/>
      <c r="Q61" s="881"/>
      <c r="R61" s="816"/>
      <c r="S61" s="816"/>
      <c r="T61" s="816"/>
      <c r="U61" s="816"/>
      <c r="V61" s="880"/>
      <c r="W61" s="896"/>
      <c r="X61" s="894"/>
      <c r="Y61" s="895"/>
      <c r="Z61" s="873"/>
      <c r="AA61" s="873"/>
      <c r="AB61" s="873"/>
      <c r="AC61" s="873"/>
      <c r="AD61" s="873"/>
      <c r="AE61" s="873"/>
      <c r="AF61" s="873"/>
      <c r="AG61" s="873"/>
      <c r="AH61" s="873"/>
      <c r="AI61" s="873"/>
      <c r="AJ61" s="874"/>
      <c r="AK61" s="878"/>
      <c r="AL61" s="873"/>
      <c r="AM61" s="873"/>
      <c r="AN61" s="873"/>
      <c r="AO61" s="873"/>
      <c r="AP61" s="873"/>
      <c r="AQ61" s="873"/>
      <c r="AR61" s="873"/>
      <c r="AS61" s="873"/>
      <c r="AT61" s="873"/>
      <c r="AU61" s="873"/>
      <c r="AV61" s="873"/>
      <c r="AW61" s="873"/>
      <c r="AX61" s="873"/>
      <c r="AY61" s="874"/>
      <c r="AZ61" s="43"/>
      <c r="BA61" s="43"/>
      <c r="BB61" s="43"/>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row>
    <row r="62" spans="14:82" ht="7.5" customHeight="1" x14ac:dyDescent="0.15">
      <c r="N62" s="43"/>
      <c r="O62" s="888"/>
      <c r="P62" s="815"/>
      <c r="Q62" s="879"/>
      <c r="R62" s="815"/>
      <c r="S62" s="815"/>
      <c r="T62" s="815"/>
      <c r="U62" s="815"/>
      <c r="V62" s="882"/>
      <c r="W62" s="893"/>
      <c r="X62" s="894"/>
      <c r="Y62" s="895"/>
      <c r="Z62" s="872"/>
      <c r="AA62" s="873"/>
      <c r="AB62" s="873"/>
      <c r="AC62" s="873"/>
      <c r="AD62" s="872"/>
      <c r="AE62" s="873"/>
      <c r="AF62" s="873"/>
      <c r="AG62" s="873"/>
      <c r="AH62" s="872"/>
      <c r="AI62" s="873"/>
      <c r="AJ62" s="874"/>
      <c r="AK62" s="877"/>
      <c r="AL62" s="873"/>
      <c r="AM62" s="873"/>
      <c r="AN62" s="872"/>
      <c r="AO62" s="873"/>
      <c r="AP62" s="873"/>
      <c r="AQ62" s="872"/>
      <c r="AR62" s="873"/>
      <c r="AS62" s="873"/>
      <c r="AT62" s="872"/>
      <c r="AU62" s="873"/>
      <c r="AV62" s="873"/>
      <c r="AW62" s="872"/>
      <c r="AX62" s="873"/>
      <c r="AY62" s="874"/>
      <c r="AZ62" s="43"/>
      <c r="BA62" s="43"/>
      <c r="BB62" s="43"/>
      <c r="BD62" s="164">
        <f>LEN(W62)</f>
        <v>0</v>
      </c>
      <c r="BE62" s="164"/>
      <c r="BF62" s="164"/>
      <c r="BG62" s="164">
        <f>LEN(Z62)</f>
        <v>0</v>
      </c>
      <c r="BH62" s="164"/>
      <c r="BI62" s="164"/>
      <c r="BJ62" s="164">
        <f>LEN(AD62)</f>
        <v>0</v>
      </c>
      <c r="BK62" s="164"/>
      <c r="BL62" s="164"/>
      <c r="BM62" s="164">
        <f>LEN(AH62)</f>
        <v>0</v>
      </c>
      <c r="BN62" s="164"/>
      <c r="BO62" s="164"/>
      <c r="BP62" s="164">
        <f>LEN(AK62)</f>
        <v>0</v>
      </c>
      <c r="BQ62" s="164"/>
      <c r="BR62" s="164"/>
      <c r="BS62" s="164">
        <f>LEN(AN62)</f>
        <v>0</v>
      </c>
      <c r="BT62" s="164"/>
      <c r="BU62" s="164"/>
      <c r="BV62" s="164">
        <f>LEN(AQ62)</f>
        <v>0</v>
      </c>
      <c r="BW62" s="164"/>
      <c r="BX62" s="164"/>
      <c r="BY62" s="164">
        <f>LEN(AT62)</f>
        <v>0</v>
      </c>
      <c r="BZ62" s="164"/>
      <c r="CA62" s="164"/>
      <c r="CB62" s="164">
        <f>LEN(AW62)</f>
        <v>0</v>
      </c>
      <c r="CC62" s="164"/>
      <c r="CD62" s="164"/>
    </row>
    <row r="63" spans="14:82" ht="7.5" customHeight="1" x14ac:dyDescent="0.15">
      <c r="N63" s="43"/>
      <c r="O63" s="888"/>
      <c r="P63" s="815"/>
      <c r="Q63" s="879"/>
      <c r="R63" s="815"/>
      <c r="S63" s="815"/>
      <c r="T63" s="815"/>
      <c r="U63" s="815"/>
      <c r="V63" s="882"/>
      <c r="W63" s="896"/>
      <c r="X63" s="894"/>
      <c r="Y63" s="895"/>
      <c r="Z63" s="873"/>
      <c r="AA63" s="873"/>
      <c r="AB63" s="873"/>
      <c r="AC63" s="873"/>
      <c r="AD63" s="873"/>
      <c r="AE63" s="873"/>
      <c r="AF63" s="873"/>
      <c r="AG63" s="873"/>
      <c r="AH63" s="873"/>
      <c r="AI63" s="873"/>
      <c r="AJ63" s="874"/>
      <c r="AK63" s="878"/>
      <c r="AL63" s="873"/>
      <c r="AM63" s="873"/>
      <c r="AN63" s="873"/>
      <c r="AO63" s="873"/>
      <c r="AP63" s="873"/>
      <c r="AQ63" s="873"/>
      <c r="AR63" s="873"/>
      <c r="AS63" s="873"/>
      <c r="AT63" s="873"/>
      <c r="AU63" s="873"/>
      <c r="AV63" s="873"/>
      <c r="AW63" s="873"/>
      <c r="AX63" s="873"/>
      <c r="AY63" s="874"/>
      <c r="AZ63" s="43"/>
      <c r="BA63" s="43"/>
      <c r="BB63" s="43"/>
      <c r="BD63" s="164" t="b">
        <f>IF(BD62=0,TRUE,FALSE)</f>
        <v>1</v>
      </c>
      <c r="BE63" s="164" t="b">
        <f>IF(BD62=4,TRUE,FALSE)</f>
        <v>0</v>
      </c>
      <c r="BF63" s="165" t="b">
        <f>OR(BD63,BE63)</f>
        <v>1</v>
      </c>
      <c r="BG63" s="164" t="b">
        <f>IF(BG62=0,TRUE,FALSE)</f>
        <v>1</v>
      </c>
      <c r="BH63" s="164" t="b">
        <f>IF(BG62=4,TRUE,FALSE)</f>
        <v>0</v>
      </c>
      <c r="BI63" s="165" t="b">
        <f>OR(BG63,BH63)</f>
        <v>1</v>
      </c>
      <c r="BJ63" s="164" t="b">
        <f>IF(BJ62=0,TRUE,FALSE)</f>
        <v>1</v>
      </c>
      <c r="BK63" s="164" t="b">
        <f>IF(BJ62=4,TRUE,FALSE)</f>
        <v>0</v>
      </c>
      <c r="BL63" s="165" t="b">
        <f>OR(BJ63,BK63)</f>
        <v>1</v>
      </c>
      <c r="BM63" s="164" t="b">
        <f>IF(BM62=0,TRUE,FALSE)</f>
        <v>1</v>
      </c>
      <c r="BN63" s="164" t="b">
        <f>IF(BM62=4,TRUE,FALSE)</f>
        <v>0</v>
      </c>
      <c r="BO63" s="165" t="b">
        <f>OR(BM63,BN63)</f>
        <v>1</v>
      </c>
      <c r="BP63" s="164" t="b">
        <f>IF(BP62=0,TRUE,FALSE)</f>
        <v>1</v>
      </c>
      <c r="BQ63" s="164" t="b">
        <f>IF(BP62=4,TRUE,FALSE)</f>
        <v>0</v>
      </c>
      <c r="BR63" s="165" t="b">
        <f>OR(BP63,BQ63)</f>
        <v>1</v>
      </c>
      <c r="BS63" s="164" t="b">
        <f>IF(BS62=0,TRUE,FALSE)</f>
        <v>1</v>
      </c>
      <c r="BT63" s="164" t="b">
        <f>IF(BS62=4,TRUE,FALSE)</f>
        <v>0</v>
      </c>
      <c r="BU63" s="165" t="b">
        <f>OR(BS63,BT63)</f>
        <v>1</v>
      </c>
      <c r="BV63" s="164" t="b">
        <f>IF(BV62=0,TRUE,FALSE)</f>
        <v>1</v>
      </c>
      <c r="BW63" s="164" t="b">
        <f>IF(BV62=4,TRUE,FALSE)</f>
        <v>0</v>
      </c>
      <c r="BX63" s="165" t="b">
        <f>OR(BV63,BW63)</f>
        <v>1</v>
      </c>
      <c r="BY63" s="164" t="b">
        <f>IF(BY62=0,TRUE,FALSE)</f>
        <v>1</v>
      </c>
      <c r="BZ63" s="164" t="b">
        <f>IF(BY62=4,TRUE,FALSE)</f>
        <v>0</v>
      </c>
      <c r="CA63" s="165" t="b">
        <f>OR(BY63,BZ63)</f>
        <v>1</v>
      </c>
      <c r="CB63" s="164" t="b">
        <f>IF(CB62=0,TRUE,FALSE)</f>
        <v>1</v>
      </c>
      <c r="CC63" s="164" t="b">
        <f>IF(CB62=4,TRUE,FALSE)</f>
        <v>0</v>
      </c>
      <c r="CD63" s="165" t="b">
        <f>OR(CB63,CC63)</f>
        <v>1</v>
      </c>
    </row>
    <row r="64" spans="14:82" ht="7.5" customHeight="1" x14ac:dyDescent="0.15">
      <c r="N64" s="43"/>
      <c r="O64" s="888"/>
      <c r="P64" s="815"/>
      <c r="Q64" s="879"/>
      <c r="R64" s="815"/>
      <c r="S64" s="815"/>
      <c r="T64" s="815"/>
      <c r="U64" s="815"/>
      <c r="V64" s="882"/>
      <c r="W64" s="896"/>
      <c r="X64" s="894"/>
      <c r="Y64" s="895"/>
      <c r="Z64" s="873"/>
      <c r="AA64" s="873"/>
      <c r="AB64" s="873"/>
      <c r="AC64" s="873"/>
      <c r="AD64" s="873"/>
      <c r="AE64" s="873"/>
      <c r="AF64" s="873"/>
      <c r="AG64" s="873"/>
      <c r="AH64" s="873"/>
      <c r="AI64" s="873"/>
      <c r="AJ64" s="874"/>
      <c r="AK64" s="878"/>
      <c r="AL64" s="873"/>
      <c r="AM64" s="873"/>
      <c r="AN64" s="873"/>
      <c r="AO64" s="873"/>
      <c r="AP64" s="873"/>
      <c r="AQ64" s="873"/>
      <c r="AR64" s="873"/>
      <c r="AS64" s="873"/>
      <c r="AT64" s="873"/>
      <c r="AU64" s="873"/>
      <c r="AV64" s="873"/>
      <c r="AW64" s="873"/>
      <c r="AX64" s="873"/>
      <c r="AY64" s="874"/>
      <c r="AZ64" s="123"/>
      <c r="BA64" s="43"/>
      <c r="BB64" s="43"/>
      <c r="BD64" s="164"/>
      <c r="BE64" s="164"/>
      <c r="BF64" s="164"/>
      <c r="BG64" s="164"/>
      <c r="BH64" s="164"/>
      <c r="BI64" s="164"/>
      <c r="BJ64" s="164"/>
      <c r="BK64" s="164"/>
      <c r="BL64" s="164"/>
      <c r="BM64" s="164"/>
      <c r="BN64" s="164"/>
      <c r="BO64" s="164"/>
      <c r="BP64" s="164"/>
      <c r="BQ64" s="164"/>
      <c r="BR64" s="164"/>
      <c r="BS64" s="164"/>
      <c r="BT64" s="164"/>
      <c r="BU64" s="164"/>
      <c r="BV64" s="164"/>
      <c r="BW64" s="164"/>
      <c r="BX64" s="164"/>
      <c r="BY64" s="164"/>
      <c r="BZ64" s="164"/>
      <c r="CA64" s="164"/>
      <c r="CB64" s="164"/>
      <c r="CC64" s="164"/>
      <c r="CD64" s="164"/>
    </row>
    <row r="65" spans="14:82" ht="7.5" customHeight="1" x14ac:dyDescent="0.15">
      <c r="N65" s="43"/>
      <c r="O65" s="888"/>
      <c r="P65" s="815"/>
      <c r="Q65" s="879"/>
      <c r="R65" s="815"/>
      <c r="S65" s="815"/>
      <c r="T65" s="815"/>
      <c r="U65" s="815"/>
      <c r="V65" s="882"/>
      <c r="W65" s="893"/>
      <c r="X65" s="894"/>
      <c r="Y65" s="895"/>
      <c r="Z65" s="872"/>
      <c r="AA65" s="873"/>
      <c r="AB65" s="873"/>
      <c r="AC65" s="873"/>
      <c r="AD65" s="872"/>
      <c r="AE65" s="873"/>
      <c r="AF65" s="873"/>
      <c r="AG65" s="873"/>
      <c r="AH65" s="872"/>
      <c r="AI65" s="873"/>
      <c r="AJ65" s="874"/>
      <c r="AK65" s="877"/>
      <c r="AL65" s="873"/>
      <c r="AM65" s="873"/>
      <c r="AN65" s="872"/>
      <c r="AO65" s="873"/>
      <c r="AP65" s="873"/>
      <c r="AQ65" s="872"/>
      <c r="AR65" s="873"/>
      <c r="AS65" s="873"/>
      <c r="AT65" s="872"/>
      <c r="AU65" s="873"/>
      <c r="AV65" s="873"/>
      <c r="AW65" s="872"/>
      <c r="AX65" s="873"/>
      <c r="AY65" s="874"/>
      <c r="AZ65" s="123"/>
      <c r="BA65" s="43"/>
      <c r="BB65" s="43"/>
      <c r="BD65" s="164">
        <f>LEN(W65)</f>
        <v>0</v>
      </c>
      <c r="BE65" s="164"/>
      <c r="BF65" s="164"/>
      <c r="BG65" s="164">
        <f>LEN(Z65)</f>
        <v>0</v>
      </c>
      <c r="BH65" s="164"/>
      <c r="BI65" s="164"/>
      <c r="BJ65" s="164">
        <f>LEN(AD65)</f>
        <v>0</v>
      </c>
      <c r="BK65" s="164"/>
      <c r="BL65" s="164"/>
      <c r="BM65" s="164">
        <f>LEN(AH65)</f>
        <v>0</v>
      </c>
      <c r="BN65" s="164"/>
      <c r="BO65" s="164"/>
      <c r="BP65" s="164">
        <f>LEN(AK65)</f>
        <v>0</v>
      </c>
      <c r="BQ65" s="164"/>
      <c r="BR65" s="164"/>
      <c r="BS65" s="164">
        <f>LEN(AN65)</f>
        <v>0</v>
      </c>
      <c r="BT65" s="164"/>
      <c r="BU65" s="164"/>
      <c r="BV65" s="164">
        <f>LEN(AQ65)</f>
        <v>0</v>
      </c>
      <c r="BW65" s="164"/>
      <c r="BX65" s="164"/>
      <c r="BY65" s="164">
        <f>LEN(AT65)</f>
        <v>0</v>
      </c>
      <c r="BZ65" s="164"/>
      <c r="CA65" s="164"/>
      <c r="CB65" s="164">
        <f>LEN(AW65)</f>
        <v>0</v>
      </c>
      <c r="CC65" s="164"/>
      <c r="CD65" s="164"/>
    </row>
    <row r="66" spans="14:82" ht="7.5" customHeight="1" x14ac:dyDescent="0.15">
      <c r="N66" s="43"/>
      <c r="O66" s="888"/>
      <c r="P66" s="815"/>
      <c r="Q66" s="879"/>
      <c r="R66" s="815"/>
      <c r="S66" s="815"/>
      <c r="T66" s="815"/>
      <c r="U66" s="815"/>
      <c r="V66" s="882"/>
      <c r="W66" s="896"/>
      <c r="X66" s="894"/>
      <c r="Y66" s="895"/>
      <c r="Z66" s="873"/>
      <c r="AA66" s="873"/>
      <c r="AB66" s="873"/>
      <c r="AC66" s="873"/>
      <c r="AD66" s="873"/>
      <c r="AE66" s="873"/>
      <c r="AF66" s="873"/>
      <c r="AG66" s="873"/>
      <c r="AH66" s="873"/>
      <c r="AI66" s="873"/>
      <c r="AJ66" s="874"/>
      <c r="AK66" s="878"/>
      <c r="AL66" s="873"/>
      <c r="AM66" s="873"/>
      <c r="AN66" s="873"/>
      <c r="AO66" s="873"/>
      <c r="AP66" s="873"/>
      <c r="AQ66" s="873"/>
      <c r="AR66" s="873"/>
      <c r="AS66" s="873"/>
      <c r="AT66" s="873"/>
      <c r="AU66" s="873"/>
      <c r="AV66" s="873"/>
      <c r="AW66" s="873"/>
      <c r="AX66" s="873"/>
      <c r="AY66" s="874"/>
      <c r="AZ66" s="123"/>
      <c r="BA66" s="43"/>
      <c r="BB66" s="43"/>
      <c r="BD66" s="164" t="b">
        <f>IF(BD65=0,TRUE,FALSE)</f>
        <v>1</v>
      </c>
      <c r="BE66" s="164" t="b">
        <f>IF(BD65=4,TRUE,FALSE)</f>
        <v>0</v>
      </c>
      <c r="BF66" s="165" t="b">
        <f>OR(BD66,BE66)</f>
        <v>1</v>
      </c>
      <c r="BG66" s="164" t="b">
        <f>IF(BG65=0,TRUE,FALSE)</f>
        <v>1</v>
      </c>
      <c r="BH66" s="164" t="b">
        <f>IF(BG65=4,TRUE,FALSE)</f>
        <v>0</v>
      </c>
      <c r="BI66" s="165" t="b">
        <f>OR(BG66,BH66)</f>
        <v>1</v>
      </c>
      <c r="BJ66" s="164" t="b">
        <f>IF(BJ65=0,TRUE,FALSE)</f>
        <v>1</v>
      </c>
      <c r="BK66" s="164" t="b">
        <f>IF(BJ65=4,TRUE,FALSE)</f>
        <v>0</v>
      </c>
      <c r="BL66" s="165" t="b">
        <f>OR(BJ66,BK66)</f>
        <v>1</v>
      </c>
      <c r="BM66" s="164" t="b">
        <f>IF(BM65=0,TRUE,FALSE)</f>
        <v>1</v>
      </c>
      <c r="BN66" s="164" t="b">
        <f>IF(BM65=4,TRUE,FALSE)</f>
        <v>0</v>
      </c>
      <c r="BO66" s="165" t="b">
        <f>OR(BM66,BN66)</f>
        <v>1</v>
      </c>
      <c r="BP66" s="164" t="b">
        <f>IF(BP65=0,TRUE,FALSE)</f>
        <v>1</v>
      </c>
      <c r="BQ66" s="164" t="b">
        <f>IF(BP65=4,TRUE,FALSE)</f>
        <v>0</v>
      </c>
      <c r="BR66" s="165" t="b">
        <f>OR(BP66,BQ66)</f>
        <v>1</v>
      </c>
      <c r="BS66" s="164" t="b">
        <f>IF(BS65=0,TRUE,FALSE)</f>
        <v>1</v>
      </c>
      <c r="BT66" s="164" t="b">
        <f>IF(BS65=4,TRUE,FALSE)</f>
        <v>0</v>
      </c>
      <c r="BU66" s="165" t="b">
        <f>OR(BS66,BT66)</f>
        <v>1</v>
      </c>
      <c r="BV66" s="164" t="b">
        <f>IF(BV65=0,TRUE,FALSE)</f>
        <v>1</v>
      </c>
      <c r="BW66" s="164" t="b">
        <f>IF(BV65=4,TRUE,FALSE)</f>
        <v>0</v>
      </c>
      <c r="BX66" s="165" t="b">
        <f>OR(BV66,BW66)</f>
        <v>1</v>
      </c>
      <c r="BY66" s="164" t="b">
        <f>IF(BY65=0,TRUE,FALSE)</f>
        <v>1</v>
      </c>
      <c r="BZ66" s="164" t="b">
        <f>IF(BY65=4,TRUE,FALSE)</f>
        <v>0</v>
      </c>
      <c r="CA66" s="165" t="b">
        <f>OR(BY66,BZ66)</f>
        <v>1</v>
      </c>
      <c r="CB66" s="164" t="b">
        <f>IF(CB65=0,TRUE,FALSE)</f>
        <v>1</v>
      </c>
      <c r="CC66" s="164" t="b">
        <f>IF(CB65=4,TRUE,FALSE)</f>
        <v>0</v>
      </c>
      <c r="CD66" s="165" t="b">
        <f>OR(CB66,CC66)</f>
        <v>1</v>
      </c>
    </row>
    <row r="67" spans="14:82" ht="7.5" customHeight="1" x14ac:dyDescent="0.15">
      <c r="N67" s="43"/>
      <c r="O67" s="888"/>
      <c r="P67" s="815"/>
      <c r="Q67" s="879"/>
      <c r="R67" s="815"/>
      <c r="S67" s="815"/>
      <c r="T67" s="815"/>
      <c r="U67" s="815"/>
      <c r="V67" s="882"/>
      <c r="W67" s="896"/>
      <c r="X67" s="894"/>
      <c r="Y67" s="895"/>
      <c r="Z67" s="873"/>
      <c r="AA67" s="873"/>
      <c r="AB67" s="873"/>
      <c r="AC67" s="873"/>
      <c r="AD67" s="873"/>
      <c r="AE67" s="873"/>
      <c r="AF67" s="873"/>
      <c r="AG67" s="873"/>
      <c r="AH67" s="873"/>
      <c r="AI67" s="873"/>
      <c r="AJ67" s="874"/>
      <c r="AK67" s="878"/>
      <c r="AL67" s="873"/>
      <c r="AM67" s="873"/>
      <c r="AN67" s="873"/>
      <c r="AO67" s="873"/>
      <c r="AP67" s="873"/>
      <c r="AQ67" s="873"/>
      <c r="AR67" s="873"/>
      <c r="AS67" s="873"/>
      <c r="AT67" s="873"/>
      <c r="AU67" s="873"/>
      <c r="AV67" s="873"/>
      <c r="AW67" s="875"/>
      <c r="AX67" s="875"/>
      <c r="AY67" s="876"/>
      <c r="AZ67" s="123"/>
      <c r="BA67" s="43"/>
      <c r="BB67" s="43"/>
      <c r="BD67" s="164"/>
      <c r="BE67" s="164"/>
      <c r="BF67" s="164"/>
      <c r="BG67" s="164"/>
      <c r="BH67" s="164"/>
      <c r="BI67" s="164"/>
      <c r="BJ67" s="164"/>
      <c r="BK67" s="164"/>
      <c r="BL67" s="164"/>
      <c r="BM67" s="164"/>
      <c r="BN67" s="164"/>
      <c r="BO67" s="164"/>
      <c r="BP67" s="164"/>
      <c r="BQ67" s="164"/>
      <c r="BR67" s="164"/>
      <c r="BS67" s="164"/>
      <c r="BT67" s="164"/>
      <c r="BU67" s="164"/>
      <c r="BV67" s="164"/>
      <c r="BW67" s="164"/>
      <c r="BX67" s="164"/>
      <c r="BY67" s="164"/>
      <c r="BZ67" s="164"/>
      <c r="CA67" s="164"/>
      <c r="CB67" s="164"/>
      <c r="CC67" s="164"/>
      <c r="CD67" s="164"/>
    </row>
    <row r="68" spans="14:82" ht="7.5" customHeight="1" x14ac:dyDescent="0.15">
      <c r="N68" s="43"/>
      <c r="O68" s="888"/>
      <c r="P68" s="815"/>
      <c r="Q68" s="879"/>
      <c r="R68" s="815"/>
      <c r="S68" s="815"/>
      <c r="T68" s="815"/>
      <c r="U68" s="815"/>
      <c r="V68" s="882"/>
      <c r="W68" s="893"/>
      <c r="X68" s="894"/>
      <c r="Y68" s="895"/>
      <c r="Z68" s="872"/>
      <c r="AA68" s="873"/>
      <c r="AB68" s="873"/>
      <c r="AC68" s="873"/>
      <c r="AD68" s="872"/>
      <c r="AE68" s="873"/>
      <c r="AF68" s="873"/>
      <c r="AG68" s="873"/>
      <c r="AH68" s="872"/>
      <c r="AI68" s="873"/>
      <c r="AJ68" s="874"/>
      <c r="AK68" s="877"/>
      <c r="AL68" s="873"/>
      <c r="AM68" s="873"/>
      <c r="AN68" s="872"/>
      <c r="AO68" s="873"/>
      <c r="AP68" s="873"/>
      <c r="AQ68" s="872"/>
      <c r="AR68" s="873"/>
      <c r="AS68" s="873"/>
      <c r="AT68" s="872"/>
      <c r="AU68" s="873"/>
      <c r="AV68" s="874"/>
      <c r="AW68" s="152"/>
      <c r="AX68" s="152"/>
      <c r="AY68" s="152"/>
      <c r="AZ68" s="123"/>
      <c r="BA68" s="43"/>
      <c r="BB68" s="43"/>
      <c r="BD68" s="164">
        <f>LEN(W68)</f>
        <v>0</v>
      </c>
      <c r="BE68" s="164"/>
      <c r="BF68" s="164"/>
      <c r="BG68" s="164">
        <f>LEN(Z68)</f>
        <v>0</v>
      </c>
      <c r="BH68" s="164"/>
      <c r="BI68" s="164"/>
      <c r="BJ68" s="164">
        <f>LEN(AD68)</f>
        <v>0</v>
      </c>
      <c r="BK68" s="164"/>
      <c r="BL68" s="164"/>
      <c r="BM68" s="164">
        <f>LEN(AH68)</f>
        <v>0</v>
      </c>
      <c r="BN68" s="164"/>
      <c r="BO68" s="164"/>
      <c r="BP68" s="164">
        <f>LEN(AK68)</f>
        <v>0</v>
      </c>
      <c r="BQ68" s="164"/>
      <c r="BR68" s="164"/>
      <c r="BS68" s="164">
        <f>LEN(AN68)</f>
        <v>0</v>
      </c>
      <c r="BT68" s="164"/>
      <c r="BU68" s="164"/>
      <c r="BV68" s="164">
        <f>LEN(AQ68)</f>
        <v>0</v>
      </c>
      <c r="BW68" s="164"/>
      <c r="BX68" s="164"/>
      <c r="BY68" s="164">
        <f>LEN(AT68)</f>
        <v>0</v>
      </c>
      <c r="BZ68" s="164"/>
      <c r="CA68" s="164"/>
      <c r="CB68" s="164"/>
      <c r="CC68" s="164"/>
      <c r="CD68" s="164"/>
    </row>
    <row r="69" spans="14:82" ht="7.5" customHeight="1" x14ac:dyDescent="0.15">
      <c r="N69" s="43"/>
      <c r="O69" s="888"/>
      <c r="P69" s="815"/>
      <c r="Q69" s="879"/>
      <c r="R69" s="815"/>
      <c r="S69" s="815"/>
      <c r="T69" s="815"/>
      <c r="U69" s="815"/>
      <c r="V69" s="882"/>
      <c r="W69" s="896"/>
      <c r="X69" s="894"/>
      <c r="Y69" s="895"/>
      <c r="Z69" s="873"/>
      <c r="AA69" s="873"/>
      <c r="AB69" s="873"/>
      <c r="AC69" s="873"/>
      <c r="AD69" s="873"/>
      <c r="AE69" s="873"/>
      <c r="AF69" s="873"/>
      <c r="AG69" s="873"/>
      <c r="AH69" s="873"/>
      <c r="AI69" s="873"/>
      <c r="AJ69" s="874"/>
      <c r="AK69" s="878"/>
      <c r="AL69" s="873"/>
      <c r="AM69" s="873"/>
      <c r="AN69" s="873"/>
      <c r="AO69" s="873"/>
      <c r="AP69" s="873"/>
      <c r="AQ69" s="873"/>
      <c r="AR69" s="873"/>
      <c r="AS69" s="873"/>
      <c r="AT69" s="873"/>
      <c r="AU69" s="873"/>
      <c r="AV69" s="874"/>
      <c r="AW69" s="152"/>
      <c r="AX69" s="152"/>
      <c r="AY69" s="152"/>
      <c r="AZ69" s="123"/>
      <c r="BA69" s="43"/>
      <c r="BB69" s="43"/>
      <c r="BD69" s="164" t="b">
        <f>IF(BD68=0,TRUE,FALSE)</f>
        <v>1</v>
      </c>
      <c r="BE69" s="164" t="b">
        <f>IF(BD68=4,TRUE,FALSE)</f>
        <v>0</v>
      </c>
      <c r="BF69" s="165" t="b">
        <f>OR(BD69,BE69)</f>
        <v>1</v>
      </c>
      <c r="BG69" s="164" t="b">
        <f>IF(BG68=0,TRUE,FALSE)</f>
        <v>1</v>
      </c>
      <c r="BH69" s="164" t="b">
        <f>IF(BG68=4,TRUE,FALSE)</f>
        <v>0</v>
      </c>
      <c r="BI69" s="165" t="b">
        <f>OR(BG69,BH69)</f>
        <v>1</v>
      </c>
      <c r="BJ69" s="164" t="b">
        <f>IF(BJ68=0,TRUE,FALSE)</f>
        <v>1</v>
      </c>
      <c r="BK69" s="164" t="b">
        <f>IF(BJ68=4,TRUE,FALSE)</f>
        <v>0</v>
      </c>
      <c r="BL69" s="165" t="b">
        <f>OR(BJ69,BK69)</f>
        <v>1</v>
      </c>
      <c r="BM69" s="164" t="b">
        <f>IF(BM68=0,TRUE,FALSE)</f>
        <v>1</v>
      </c>
      <c r="BN69" s="164" t="b">
        <f>IF(BM68=4,TRUE,FALSE)</f>
        <v>0</v>
      </c>
      <c r="BO69" s="165" t="b">
        <f>OR(BM69,BN69)</f>
        <v>1</v>
      </c>
      <c r="BP69" s="164" t="b">
        <f>IF(BP68=0,TRUE,FALSE)</f>
        <v>1</v>
      </c>
      <c r="BQ69" s="164" t="b">
        <f>IF(BP68=4,TRUE,FALSE)</f>
        <v>0</v>
      </c>
      <c r="BR69" s="165" t="b">
        <f>OR(BP69,BQ69)</f>
        <v>1</v>
      </c>
      <c r="BS69" s="164" t="b">
        <f>IF(BS68=0,TRUE,FALSE)</f>
        <v>1</v>
      </c>
      <c r="BT69" s="164" t="b">
        <f>IF(BS68=4,TRUE,FALSE)</f>
        <v>0</v>
      </c>
      <c r="BU69" s="165" t="b">
        <f>OR(BS69,BT69)</f>
        <v>1</v>
      </c>
      <c r="BV69" s="164" t="b">
        <f>IF(BV68=0,TRUE,FALSE)</f>
        <v>1</v>
      </c>
      <c r="BW69" s="164" t="b">
        <f>IF(BV68=4,TRUE,FALSE)</f>
        <v>0</v>
      </c>
      <c r="BX69" s="165" t="b">
        <f>OR(BV69,BW69)</f>
        <v>1</v>
      </c>
      <c r="BY69" s="164" t="b">
        <f>IF(BY68=0,TRUE,FALSE)</f>
        <v>1</v>
      </c>
      <c r="BZ69" s="164" t="b">
        <f>IF(BY68=4,TRUE,FALSE)</f>
        <v>0</v>
      </c>
      <c r="CA69" s="165" t="b">
        <f>OR(BY69,BZ69)</f>
        <v>1</v>
      </c>
      <c r="CB69" s="164"/>
      <c r="CC69" s="164"/>
      <c r="CD69" s="166" t="b">
        <f>AND(BR60,BU60,BX60,CA60,CD60,BR63,BU63,BX63,CA63,CD63,BR66,BU66,BX66,CA66,CD66,BR69,BU69,BX69,CA69)</f>
        <v>1</v>
      </c>
    </row>
    <row r="70" spans="14:82" ht="7.5" customHeight="1" x14ac:dyDescent="0.15">
      <c r="N70" s="43"/>
      <c r="O70" s="888"/>
      <c r="P70" s="815"/>
      <c r="Q70" s="879"/>
      <c r="R70" s="815"/>
      <c r="S70" s="815"/>
      <c r="T70" s="815"/>
      <c r="U70" s="815"/>
      <c r="V70" s="882"/>
      <c r="W70" s="896"/>
      <c r="X70" s="894"/>
      <c r="Y70" s="895"/>
      <c r="Z70" s="873"/>
      <c r="AA70" s="873"/>
      <c r="AB70" s="873"/>
      <c r="AC70" s="873"/>
      <c r="AD70" s="873"/>
      <c r="AE70" s="873"/>
      <c r="AF70" s="873"/>
      <c r="AG70" s="873"/>
      <c r="AH70" s="875"/>
      <c r="AI70" s="875"/>
      <c r="AJ70" s="876"/>
      <c r="AK70" s="1100"/>
      <c r="AL70" s="875"/>
      <c r="AM70" s="875"/>
      <c r="AN70" s="875"/>
      <c r="AO70" s="875"/>
      <c r="AP70" s="875"/>
      <c r="AQ70" s="875"/>
      <c r="AR70" s="875"/>
      <c r="AS70" s="875"/>
      <c r="AT70" s="875"/>
      <c r="AU70" s="875"/>
      <c r="AV70" s="876"/>
      <c r="AW70" s="152"/>
      <c r="AX70" s="152"/>
      <c r="AY70" s="152"/>
      <c r="AZ70" s="123"/>
      <c r="BA70" s="43"/>
      <c r="BB70" s="43"/>
      <c r="BD70" s="164"/>
      <c r="BE70" s="164"/>
      <c r="BF70" s="164"/>
      <c r="BG70" s="164"/>
      <c r="BH70" s="164"/>
      <c r="BI70" s="164"/>
      <c r="BJ70" s="164"/>
      <c r="BK70" s="164"/>
      <c r="BL70" s="164"/>
      <c r="BM70" s="164"/>
      <c r="BN70" s="164"/>
      <c r="BO70" s="164"/>
      <c r="BP70" s="164"/>
      <c r="BQ70" s="164"/>
      <c r="BR70" s="164"/>
      <c r="BS70" s="164"/>
      <c r="BT70" s="164"/>
      <c r="BU70" s="164"/>
      <c r="BV70" s="164"/>
      <c r="BW70" s="164"/>
      <c r="BX70" s="164"/>
      <c r="BY70" s="164"/>
      <c r="BZ70" s="164"/>
      <c r="CA70" s="164"/>
      <c r="CB70" s="164"/>
      <c r="CC70" s="164"/>
      <c r="CD70" s="164"/>
    </row>
    <row r="71" spans="14:82" ht="7.5" customHeight="1" x14ac:dyDescent="0.15">
      <c r="N71" s="43"/>
      <c r="O71" s="888"/>
      <c r="P71" s="815"/>
      <c r="Q71" s="879"/>
      <c r="R71" s="815"/>
      <c r="S71" s="815"/>
      <c r="T71" s="815"/>
      <c r="U71" s="815"/>
      <c r="V71" s="882"/>
      <c r="W71" s="893"/>
      <c r="X71" s="894"/>
      <c r="Y71" s="895"/>
      <c r="Z71" s="872"/>
      <c r="AA71" s="873"/>
      <c r="AB71" s="873"/>
      <c r="AC71" s="873"/>
      <c r="AD71" s="872"/>
      <c r="AE71" s="873"/>
      <c r="AF71" s="873"/>
      <c r="AG71" s="874"/>
      <c r="AH71" s="123"/>
      <c r="AI71" s="123"/>
      <c r="AJ71" s="123"/>
      <c r="AK71" s="123"/>
      <c r="AL71" s="123"/>
      <c r="AM71" s="123"/>
      <c r="AN71" s="123"/>
      <c r="AO71" s="123"/>
      <c r="AP71" s="123"/>
      <c r="AQ71" s="123"/>
      <c r="AR71" s="123"/>
      <c r="AS71" s="123"/>
      <c r="AT71" s="123"/>
      <c r="AU71" s="123"/>
      <c r="AV71" s="123"/>
      <c r="AW71" s="123"/>
      <c r="AX71" s="123"/>
      <c r="AY71" s="123"/>
      <c r="AZ71" s="123"/>
      <c r="BA71" s="43"/>
      <c r="BB71" s="43"/>
      <c r="BD71" s="164">
        <f>LEN(W71)</f>
        <v>0</v>
      </c>
      <c r="BE71" s="164"/>
      <c r="BF71" s="164"/>
      <c r="BG71" s="164">
        <f>LEN(Z71)</f>
        <v>0</v>
      </c>
      <c r="BH71" s="164"/>
      <c r="BI71" s="164"/>
      <c r="BJ71" s="164">
        <f>LEN(AD71)</f>
        <v>0</v>
      </c>
      <c r="BK71" s="164"/>
      <c r="BL71" s="164"/>
      <c r="BM71" s="167"/>
      <c r="BN71" s="167"/>
      <c r="BO71" s="167"/>
      <c r="BP71" s="167"/>
      <c r="BQ71" s="167"/>
      <c r="BR71" s="167"/>
      <c r="BS71" s="167"/>
      <c r="BT71" s="167"/>
      <c r="BU71" s="167"/>
      <c r="BV71" s="164"/>
      <c r="BW71" s="164"/>
      <c r="BX71" s="164"/>
      <c r="BY71" s="164"/>
      <c r="BZ71" s="164"/>
      <c r="CA71" s="164"/>
      <c r="CB71" s="164"/>
      <c r="CC71" s="164"/>
      <c r="CD71" s="164"/>
    </row>
    <row r="72" spans="14:82" ht="7.5" customHeight="1" x14ac:dyDescent="0.15">
      <c r="N72" s="43"/>
      <c r="O72" s="888"/>
      <c r="P72" s="815"/>
      <c r="Q72" s="879"/>
      <c r="R72" s="815"/>
      <c r="S72" s="815"/>
      <c r="T72" s="815"/>
      <c r="U72" s="815"/>
      <c r="V72" s="882"/>
      <c r="W72" s="896"/>
      <c r="X72" s="894"/>
      <c r="Y72" s="895"/>
      <c r="Z72" s="873"/>
      <c r="AA72" s="873"/>
      <c r="AB72" s="873"/>
      <c r="AC72" s="873"/>
      <c r="AD72" s="873"/>
      <c r="AE72" s="873"/>
      <c r="AF72" s="873"/>
      <c r="AG72" s="874"/>
      <c r="AH72" s="123"/>
      <c r="AI72" s="123"/>
      <c r="AJ72" s="123"/>
      <c r="AK72" s="123"/>
      <c r="AL72" s="123"/>
      <c r="AM72" s="123"/>
      <c r="AN72" s="123"/>
      <c r="AO72" s="123"/>
      <c r="AP72" s="123"/>
      <c r="AQ72" s="123"/>
      <c r="AR72" s="123"/>
      <c r="AS72" s="123"/>
      <c r="AT72" s="123"/>
      <c r="AU72" s="123"/>
      <c r="AV72" s="123"/>
      <c r="AW72" s="123"/>
      <c r="AX72" s="123"/>
      <c r="AY72" s="123"/>
      <c r="AZ72" s="43"/>
      <c r="BA72" s="43"/>
      <c r="BB72" s="43"/>
      <c r="BD72" s="164" t="b">
        <f>IF(BD71=0,TRUE,FALSE)</f>
        <v>1</v>
      </c>
      <c r="BE72" s="164" t="b">
        <f>IF(BD71=4,TRUE,FALSE)</f>
        <v>0</v>
      </c>
      <c r="BF72" s="165" t="b">
        <f>OR(BD72,BE72)</f>
        <v>1</v>
      </c>
      <c r="BG72" s="164" t="b">
        <f>IF(BG71=0,TRUE,FALSE)</f>
        <v>1</v>
      </c>
      <c r="BH72" s="164" t="b">
        <f>IF(BG71=4,TRUE,FALSE)</f>
        <v>0</v>
      </c>
      <c r="BI72" s="165" t="b">
        <f>OR(BG72,BH72)</f>
        <v>1</v>
      </c>
      <c r="BJ72" s="164" t="b">
        <f>IF(BJ71=0,TRUE,FALSE)</f>
        <v>1</v>
      </c>
      <c r="BK72" s="164" t="b">
        <f>IF(BJ71=4,TRUE,FALSE)</f>
        <v>0</v>
      </c>
      <c r="BL72" s="165" t="b">
        <f>OR(BJ72,BK72)</f>
        <v>1</v>
      </c>
      <c r="BM72" s="167"/>
      <c r="BN72" s="167"/>
      <c r="BO72" s="166" t="b">
        <f>AND(BF60,BI60,BL60,BO60,BF63,BI63,BL63,BO63,BF66,BI66,BL66,BO66,BF69,BI69,BL69,BO69,BF72,BI72,BL72)</f>
        <v>1</v>
      </c>
      <c r="BP72" s="167"/>
      <c r="BQ72" s="167"/>
      <c r="BR72" s="167"/>
      <c r="BS72" s="167"/>
      <c r="BT72" s="167"/>
      <c r="BU72" s="167"/>
      <c r="BV72" s="164"/>
      <c r="BW72" s="164"/>
      <c r="BX72" s="164"/>
      <c r="BY72" s="164"/>
      <c r="BZ72" s="164"/>
      <c r="CA72" s="164"/>
      <c r="CB72" s="164"/>
      <c r="CC72" s="164"/>
      <c r="CD72" s="164"/>
    </row>
    <row r="73" spans="14:82" ht="7.5" customHeight="1" x14ac:dyDescent="0.15">
      <c r="N73" s="43"/>
      <c r="O73" s="889"/>
      <c r="P73" s="884"/>
      <c r="Q73" s="883"/>
      <c r="R73" s="884"/>
      <c r="S73" s="884"/>
      <c r="T73" s="884"/>
      <c r="U73" s="884"/>
      <c r="V73" s="885"/>
      <c r="W73" s="1012"/>
      <c r="X73" s="1013"/>
      <c r="Y73" s="1014"/>
      <c r="Z73" s="875"/>
      <c r="AA73" s="875"/>
      <c r="AB73" s="875"/>
      <c r="AC73" s="875"/>
      <c r="AD73" s="875"/>
      <c r="AE73" s="875"/>
      <c r="AF73" s="875"/>
      <c r="AG73" s="876"/>
      <c r="AH73" s="123"/>
      <c r="AI73" s="123"/>
      <c r="AJ73" s="123"/>
      <c r="AK73" s="123"/>
      <c r="AL73" s="123"/>
      <c r="AM73" s="123"/>
      <c r="AN73" s="123"/>
      <c r="AO73" s="123"/>
      <c r="AP73" s="123"/>
      <c r="AQ73" s="123"/>
      <c r="AR73" s="123"/>
      <c r="AS73" s="123"/>
      <c r="AT73" s="123"/>
      <c r="AU73" s="123"/>
      <c r="AV73" s="123"/>
      <c r="AW73" s="123"/>
      <c r="AX73" s="123"/>
      <c r="AY73" s="123"/>
      <c r="AZ73" s="43"/>
      <c r="BA73" s="43"/>
      <c r="BB73" s="43"/>
      <c r="BD73" s="164"/>
      <c r="BE73" s="164"/>
      <c r="BF73" s="164"/>
      <c r="BG73" s="164"/>
      <c r="BH73" s="164"/>
      <c r="BI73" s="164"/>
      <c r="BJ73" s="164"/>
      <c r="BK73" s="164"/>
      <c r="BL73" s="164"/>
      <c r="BM73" s="164"/>
      <c r="BN73" s="164"/>
      <c r="BO73" s="164"/>
      <c r="BP73" s="164"/>
      <c r="BQ73" s="164"/>
      <c r="BR73" s="164"/>
      <c r="BS73" s="164"/>
      <c r="BT73" s="164"/>
      <c r="BU73" s="164"/>
      <c r="BV73" s="164"/>
      <c r="BW73" s="164"/>
      <c r="BX73" s="164"/>
      <c r="BY73" s="164"/>
      <c r="BZ73" s="164"/>
      <c r="CA73" s="164"/>
      <c r="CB73" s="164"/>
      <c r="CC73" s="164"/>
      <c r="CD73" s="164"/>
    </row>
    <row r="74" spans="14:82" ht="7.5" customHeight="1" x14ac:dyDescent="0.15">
      <c r="N74" s="43"/>
      <c r="O74" s="120"/>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2"/>
      <c r="BB74" s="43"/>
      <c r="BD74" s="164"/>
      <c r="BE74" s="164"/>
      <c r="BF74" s="164"/>
      <c r="BG74" s="164"/>
      <c r="BH74" s="164"/>
      <c r="BI74" s="164"/>
      <c r="BJ74" s="164"/>
      <c r="BK74" s="164"/>
      <c r="BL74" s="164"/>
      <c r="BM74" s="164"/>
      <c r="BN74" s="164"/>
      <c r="BO74" s="164"/>
      <c r="BP74" s="164"/>
      <c r="BQ74" s="164"/>
      <c r="BR74" s="164"/>
      <c r="BS74" s="164"/>
      <c r="BT74" s="164"/>
      <c r="BU74" s="164"/>
      <c r="BV74" s="164"/>
      <c r="BW74" s="164"/>
      <c r="BX74" s="164"/>
      <c r="BY74" s="164"/>
      <c r="BZ74" s="164"/>
      <c r="CA74" s="164"/>
      <c r="CB74" s="164"/>
      <c r="CC74" s="164"/>
      <c r="CD74" s="164"/>
    </row>
    <row r="75" spans="14:82" ht="7.5" customHeight="1" x14ac:dyDescent="0.15">
      <c r="N75" s="1062" t="s">
        <v>94</v>
      </c>
      <c r="O75" s="1063"/>
      <c r="P75" s="1063"/>
      <c r="Q75" s="1063"/>
      <c r="R75" s="1063"/>
      <c r="S75" s="1063"/>
      <c r="T75" s="1063"/>
      <c r="U75" s="1063"/>
      <c r="V75" s="1063"/>
      <c r="W75" s="1063"/>
      <c r="X75" s="1063"/>
      <c r="Y75" s="1063"/>
      <c r="Z75" s="1063"/>
      <c r="AA75" s="1063"/>
      <c r="AB75" s="1063"/>
      <c r="AC75" s="1063"/>
      <c r="AD75" s="1063"/>
      <c r="AE75" s="1063"/>
      <c r="AF75" s="1063"/>
      <c r="AG75" s="1063"/>
      <c r="AH75" s="1063"/>
      <c r="AI75" s="1063"/>
      <c r="AJ75" s="1063"/>
      <c r="AK75" s="1063"/>
      <c r="AL75" s="1063"/>
      <c r="AM75" s="1063"/>
      <c r="AN75" s="1063"/>
      <c r="AO75" s="1063"/>
      <c r="AP75" s="1063"/>
      <c r="AQ75" s="1063"/>
      <c r="AR75" s="1063"/>
      <c r="AS75" s="1063"/>
      <c r="AT75" s="1063"/>
      <c r="AU75" s="1063"/>
      <c r="AV75" s="1063"/>
      <c r="AW75" s="1063"/>
      <c r="AX75" s="1063"/>
      <c r="AY75" s="1063"/>
      <c r="AZ75" s="1063"/>
      <c r="BA75" s="1063"/>
      <c r="BB75" s="1064"/>
      <c r="BC75" s="112"/>
      <c r="BD75" s="163"/>
      <c r="BE75" s="163"/>
      <c r="BF75" s="163"/>
      <c r="BG75" s="163"/>
      <c r="BH75" s="163"/>
      <c r="BI75" s="164"/>
      <c r="BJ75" s="164"/>
      <c r="BK75" s="164"/>
      <c r="BL75" s="164"/>
      <c r="BM75" s="164"/>
      <c r="BN75" s="164"/>
      <c r="BO75" s="164"/>
      <c r="BP75" s="164"/>
      <c r="BQ75" s="164"/>
      <c r="BR75" s="164"/>
      <c r="BS75" s="164"/>
      <c r="BT75" s="164"/>
      <c r="BU75" s="164"/>
      <c r="BV75" s="164"/>
      <c r="BW75" s="164"/>
      <c r="BX75" s="164"/>
      <c r="BY75" s="164"/>
      <c r="BZ75" s="164"/>
      <c r="CA75" s="164"/>
      <c r="CB75" s="164"/>
      <c r="CC75" s="164"/>
      <c r="CD75" s="164"/>
    </row>
    <row r="76" spans="14:82" ht="7.5" customHeight="1" x14ac:dyDescent="0.15">
      <c r="N76" s="1065"/>
      <c r="O76" s="1066"/>
      <c r="P76" s="1066"/>
      <c r="Q76" s="1066"/>
      <c r="R76" s="1066"/>
      <c r="S76" s="1066"/>
      <c r="T76" s="1066"/>
      <c r="U76" s="1066"/>
      <c r="V76" s="1066"/>
      <c r="W76" s="1066"/>
      <c r="X76" s="1066"/>
      <c r="Y76" s="1066"/>
      <c r="Z76" s="1066"/>
      <c r="AA76" s="1066"/>
      <c r="AB76" s="1066"/>
      <c r="AC76" s="1066"/>
      <c r="AD76" s="1066"/>
      <c r="AE76" s="1066"/>
      <c r="AF76" s="1066"/>
      <c r="AG76" s="1066"/>
      <c r="AH76" s="1066"/>
      <c r="AI76" s="1066"/>
      <c r="AJ76" s="1066"/>
      <c r="AK76" s="1066"/>
      <c r="AL76" s="1066"/>
      <c r="AM76" s="1066"/>
      <c r="AN76" s="1066"/>
      <c r="AO76" s="1066"/>
      <c r="AP76" s="1066"/>
      <c r="AQ76" s="1066"/>
      <c r="AR76" s="1066"/>
      <c r="AS76" s="1066"/>
      <c r="AT76" s="1066"/>
      <c r="AU76" s="1066"/>
      <c r="AV76" s="1066"/>
      <c r="AW76" s="1066"/>
      <c r="AX76" s="1066"/>
      <c r="AY76" s="1066"/>
      <c r="AZ76" s="1066"/>
      <c r="BA76" s="1066"/>
      <c r="BB76" s="1067"/>
      <c r="BC76" s="112"/>
      <c r="BD76" s="163"/>
      <c r="BE76" s="163"/>
      <c r="BF76" s="163"/>
      <c r="BG76" s="163"/>
      <c r="BH76" s="163"/>
      <c r="BI76" s="164"/>
      <c r="BJ76" s="164"/>
      <c r="BK76" s="164"/>
      <c r="BL76" s="164"/>
      <c r="BM76" s="164"/>
      <c r="BN76" s="164"/>
      <c r="BO76" s="164"/>
      <c r="BP76" s="164"/>
      <c r="BQ76" s="164"/>
      <c r="BR76" s="164"/>
      <c r="BS76" s="164"/>
      <c r="BT76" s="164"/>
      <c r="BU76" s="164"/>
      <c r="BV76" s="164"/>
      <c r="BW76" s="164"/>
      <c r="BX76" s="164"/>
      <c r="BY76" s="164"/>
      <c r="BZ76" s="164"/>
      <c r="CA76" s="164"/>
      <c r="CB76" s="164"/>
      <c r="CC76" s="164"/>
      <c r="CD76" s="164"/>
    </row>
    <row r="77" spans="14:82" ht="7.5" customHeight="1" x14ac:dyDescent="0.15">
      <c r="N77" s="1068"/>
      <c r="O77" s="1069"/>
      <c r="P77" s="1069"/>
      <c r="Q77" s="1069"/>
      <c r="R77" s="1069"/>
      <c r="S77" s="1069"/>
      <c r="T77" s="1069"/>
      <c r="U77" s="1069"/>
      <c r="V77" s="1069"/>
      <c r="W77" s="1069"/>
      <c r="X77" s="1069"/>
      <c r="Y77" s="1069"/>
      <c r="Z77" s="1069"/>
      <c r="AA77" s="1069"/>
      <c r="AB77" s="1069"/>
      <c r="AC77" s="1069"/>
      <c r="AD77" s="1069"/>
      <c r="AE77" s="1069"/>
      <c r="AF77" s="1069"/>
      <c r="AG77" s="1069"/>
      <c r="AH77" s="1069"/>
      <c r="AI77" s="1069"/>
      <c r="AJ77" s="1069"/>
      <c r="AK77" s="1069"/>
      <c r="AL77" s="1069"/>
      <c r="AM77" s="1069"/>
      <c r="AN77" s="1069"/>
      <c r="AO77" s="1069"/>
      <c r="AP77" s="1069"/>
      <c r="AQ77" s="1069"/>
      <c r="AR77" s="1069"/>
      <c r="AS77" s="1069"/>
      <c r="AT77" s="1069"/>
      <c r="AU77" s="1069"/>
      <c r="AV77" s="1069"/>
      <c r="AW77" s="1069"/>
      <c r="AX77" s="1069"/>
      <c r="AY77" s="1069"/>
      <c r="AZ77" s="1069"/>
      <c r="BA77" s="1069"/>
      <c r="BB77" s="1070"/>
      <c r="BC77" s="129"/>
      <c r="BD77" s="168"/>
      <c r="BE77" s="168"/>
      <c r="BF77" s="168"/>
      <c r="BG77" s="168"/>
      <c r="BH77" s="168"/>
      <c r="BI77" s="164"/>
      <c r="BJ77" s="164"/>
      <c r="BK77" s="164"/>
      <c r="BL77" s="164"/>
      <c r="BM77" s="164"/>
      <c r="BN77" s="164"/>
      <c r="BO77" s="164"/>
      <c r="BP77" s="164"/>
      <c r="BQ77" s="164"/>
      <c r="BR77" s="164"/>
      <c r="BS77" s="164"/>
      <c r="BT77" s="164"/>
      <c r="BU77" s="164"/>
      <c r="BV77" s="164"/>
      <c r="BW77" s="164"/>
      <c r="BX77" s="164"/>
      <c r="BY77" s="164"/>
      <c r="BZ77" s="164"/>
      <c r="CA77" s="164"/>
      <c r="CB77" s="164"/>
      <c r="CC77" s="164"/>
      <c r="CD77" s="164"/>
    </row>
    <row r="78" spans="14:82" ht="3" customHeight="1" x14ac:dyDescent="0.15">
      <c r="N78" s="43"/>
      <c r="O78" s="121"/>
      <c r="P78" s="125"/>
      <c r="Q78" s="125"/>
      <c r="R78" s="125"/>
      <c r="S78" s="125"/>
      <c r="T78" s="125"/>
      <c r="U78" s="125"/>
      <c r="V78" s="125"/>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122"/>
      <c r="BB78" s="43"/>
      <c r="BD78" s="164"/>
      <c r="BE78" s="164"/>
      <c r="BF78" s="164"/>
      <c r="BG78" s="164"/>
      <c r="BH78" s="164"/>
      <c r="BI78" s="164"/>
      <c r="BJ78" s="164"/>
      <c r="BK78" s="164"/>
      <c r="BL78" s="164"/>
      <c r="BM78" s="164"/>
      <c r="BN78" s="164"/>
      <c r="BO78" s="164"/>
      <c r="BP78" s="164"/>
      <c r="BQ78" s="164"/>
      <c r="BR78" s="164"/>
      <c r="BS78" s="164"/>
      <c r="BT78" s="164"/>
      <c r="BU78" s="164"/>
      <c r="BV78" s="164"/>
      <c r="BW78" s="164"/>
      <c r="BX78" s="164"/>
      <c r="BY78" s="164"/>
      <c r="BZ78" s="164"/>
      <c r="CA78" s="164"/>
      <c r="CB78" s="164"/>
      <c r="CC78" s="164"/>
      <c r="CD78" s="164"/>
    </row>
    <row r="79" spans="14:82" ht="7.5" customHeight="1" x14ac:dyDescent="0.15">
      <c r="N79" s="43"/>
      <c r="O79" s="912" t="s">
        <v>376</v>
      </c>
      <c r="P79" s="913"/>
      <c r="Q79" s="916" t="s">
        <v>377</v>
      </c>
      <c r="R79" s="916"/>
      <c r="S79" s="916"/>
      <c r="T79" s="916"/>
      <c r="U79" s="916"/>
      <c r="V79" s="917"/>
      <c r="W79" s="994">
        <f>第1号様式!X38</f>
        <v>0</v>
      </c>
      <c r="X79" s="995"/>
      <c r="Y79" s="995"/>
      <c r="Z79" s="995"/>
      <c r="AA79" s="995"/>
      <c r="AB79" s="995"/>
      <c r="AC79" s="995"/>
      <c r="AD79" s="995"/>
      <c r="AE79" s="995"/>
      <c r="AF79" s="995"/>
      <c r="AG79" s="995"/>
      <c r="AH79" s="995"/>
      <c r="AI79" s="995"/>
      <c r="AJ79" s="995"/>
      <c r="AK79" s="995"/>
      <c r="AL79" s="995"/>
      <c r="AM79" s="995"/>
      <c r="AN79" s="995"/>
      <c r="AO79" s="995"/>
      <c r="AP79" s="995"/>
      <c r="AQ79" s="995"/>
      <c r="AR79" s="995"/>
      <c r="AS79" s="995"/>
      <c r="AT79" s="995"/>
      <c r="AU79" s="995"/>
      <c r="AV79" s="995"/>
      <c r="AW79" s="995"/>
      <c r="AX79" s="995"/>
      <c r="AY79" s="995"/>
      <c r="AZ79" s="995"/>
      <c r="BA79" s="996"/>
      <c r="BB79" s="43"/>
      <c r="BD79" s="164"/>
      <c r="BE79" s="164"/>
      <c r="BF79" s="164"/>
      <c r="BG79" s="164"/>
      <c r="BH79" s="164"/>
      <c r="BI79" s="164"/>
      <c r="BJ79" s="164"/>
      <c r="BK79" s="164"/>
      <c r="BL79" s="164"/>
      <c r="BM79" s="164"/>
      <c r="BN79" s="164"/>
      <c r="BO79" s="164"/>
      <c r="BP79" s="164"/>
      <c r="BQ79" s="164"/>
      <c r="BR79" s="164"/>
      <c r="BS79" s="164"/>
      <c r="BT79" s="164"/>
      <c r="BU79" s="164"/>
      <c r="BV79" s="164"/>
      <c r="BW79" s="164"/>
      <c r="BX79" s="164"/>
      <c r="BY79" s="164"/>
      <c r="BZ79" s="164"/>
      <c r="CA79" s="164"/>
      <c r="CB79" s="164"/>
      <c r="CC79" s="164"/>
      <c r="CD79" s="164"/>
    </row>
    <row r="80" spans="14:82" ht="7.5" customHeight="1" x14ac:dyDescent="0.15">
      <c r="N80" s="43"/>
      <c r="O80" s="779"/>
      <c r="P80" s="780"/>
      <c r="Q80" s="918"/>
      <c r="R80" s="918"/>
      <c r="S80" s="918"/>
      <c r="T80" s="918"/>
      <c r="U80" s="918"/>
      <c r="V80" s="919"/>
      <c r="W80" s="997"/>
      <c r="X80" s="998"/>
      <c r="Y80" s="998"/>
      <c r="Z80" s="998"/>
      <c r="AA80" s="998"/>
      <c r="AB80" s="998"/>
      <c r="AC80" s="998"/>
      <c r="AD80" s="998"/>
      <c r="AE80" s="998"/>
      <c r="AF80" s="998"/>
      <c r="AG80" s="998"/>
      <c r="AH80" s="998"/>
      <c r="AI80" s="998"/>
      <c r="AJ80" s="998"/>
      <c r="AK80" s="998"/>
      <c r="AL80" s="998"/>
      <c r="AM80" s="998"/>
      <c r="AN80" s="998"/>
      <c r="AO80" s="998"/>
      <c r="AP80" s="998"/>
      <c r="AQ80" s="998"/>
      <c r="AR80" s="998"/>
      <c r="AS80" s="998"/>
      <c r="AT80" s="998"/>
      <c r="AU80" s="998"/>
      <c r="AV80" s="998"/>
      <c r="AW80" s="998"/>
      <c r="AX80" s="998"/>
      <c r="AY80" s="998"/>
      <c r="AZ80" s="998"/>
      <c r="BA80" s="999"/>
      <c r="BB80" s="43"/>
      <c r="BD80" s="164"/>
      <c r="BE80" s="164"/>
      <c r="BF80" s="164"/>
      <c r="BG80" s="164"/>
      <c r="BH80" s="164"/>
      <c r="BI80" s="164"/>
      <c r="BJ80" s="164"/>
      <c r="BK80" s="164"/>
      <c r="BL80" s="164"/>
      <c r="BM80" s="164"/>
      <c r="BN80" s="164"/>
      <c r="BO80" s="164"/>
      <c r="BP80" s="164"/>
      <c r="BQ80" s="164"/>
      <c r="BR80" s="164"/>
      <c r="BS80" s="164"/>
      <c r="BT80" s="164"/>
      <c r="BU80" s="164"/>
      <c r="BV80" s="164"/>
      <c r="BW80" s="164"/>
      <c r="BX80" s="164"/>
      <c r="BY80" s="164"/>
      <c r="BZ80" s="164"/>
      <c r="CA80" s="164"/>
      <c r="CB80" s="164"/>
      <c r="CC80" s="164"/>
      <c r="CD80" s="164"/>
    </row>
    <row r="81" spans="14:82" ht="7.5" customHeight="1" x14ac:dyDescent="0.15">
      <c r="N81" s="43"/>
      <c r="O81" s="914"/>
      <c r="P81" s="915"/>
      <c r="Q81" s="920"/>
      <c r="R81" s="920"/>
      <c r="S81" s="920"/>
      <c r="T81" s="920"/>
      <c r="U81" s="920"/>
      <c r="V81" s="921"/>
      <c r="W81" s="1000"/>
      <c r="X81" s="1001"/>
      <c r="Y81" s="1001"/>
      <c r="Z81" s="1001"/>
      <c r="AA81" s="1001"/>
      <c r="AB81" s="1001"/>
      <c r="AC81" s="1001"/>
      <c r="AD81" s="1001"/>
      <c r="AE81" s="1001"/>
      <c r="AF81" s="1001"/>
      <c r="AG81" s="1001"/>
      <c r="AH81" s="1001"/>
      <c r="AI81" s="1001"/>
      <c r="AJ81" s="1001"/>
      <c r="AK81" s="1001"/>
      <c r="AL81" s="1001"/>
      <c r="AM81" s="1001"/>
      <c r="AN81" s="1001"/>
      <c r="AO81" s="1001"/>
      <c r="AP81" s="1001"/>
      <c r="AQ81" s="1001"/>
      <c r="AR81" s="1001"/>
      <c r="AS81" s="1001"/>
      <c r="AT81" s="1001"/>
      <c r="AU81" s="1001"/>
      <c r="AV81" s="1001"/>
      <c r="AW81" s="1001"/>
      <c r="AX81" s="1001"/>
      <c r="AY81" s="1001"/>
      <c r="AZ81" s="1001"/>
      <c r="BA81" s="1002"/>
      <c r="BB81" s="43"/>
      <c r="BD81" s="164"/>
      <c r="BE81" s="164"/>
      <c r="BF81" s="164"/>
      <c r="BG81" s="164"/>
      <c r="BH81" s="164"/>
      <c r="BI81" s="164"/>
      <c r="BJ81" s="164"/>
      <c r="BK81" s="164"/>
      <c r="BL81" s="164"/>
      <c r="BM81" s="164"/>
      <c r="BN81" s="164"/>
      <c r="BO81" s="164"/>
      <c r="BP81" s="164"/>
      <c r="BQ81" s="164"/>
      <c r="BR81" s="164"/>
      <c r="BS81" s="164"/>
      <c r="BT81" s="164"/>
      <c r="BU81" s="164"/>
      <c r="BV81" s="164"/>
      <c r="BW81" s="164"/>
      <c r="BX81" s="164"/>
      <c r="BY81" s="164"/>
      <c r="BZ81" s="164"/>
      <c r="CA81" s="164"/>
      <c r="CB81" s="164"/>
      <c r="CC81" s="164"/>
      <c r="CD81" s="164"/>
    </row>
    <row r="82" spans="14:82" ht="7.5" customHeight="1" x14ac:dyDescent="0.15">
      <c r="N82" s="43"/>
      <c r="O82" s="775" t="s">
        <v>91</v>
      </c>
      <c r="P82" s="776"/>
      <c r="Q82" s="906" t="s">
        <v>50</v>
      </c>
      <c r="R82" s="907"/>
      <c r="S82" s="907"/>
      <c r="T82" s="907"/>
      <c r="U82" s="907"/>
      <c r="V82" s="908"/>
      <c r="W82" s="968"/>
      <c r="X82" s="969"/>
      <c r="Y82" s="969"/>
      <c r="Z82" s="969"/>
      <c r="AA82" s="969"/>
      <c r="AB82" s="969"/>
      <c r="AC82" s="969"/>
      <c r="AD82" s="969"/>
      <c r="AE82" s="969"/>
      <c r="AF82" s="969"/>
      <c r="AG82" s="969"/>
      <c r="AH82" s="969"/>
      <c r="AI82" s="969"/>
      <c r="AJ82" s="969"/>
      <c r="AK82" s="969"/>
      <c r="AL82" s="969"/>
      <c r="AM82" s="969"/>
      <c r="AN82" s="969"/>
      <c r="AO82" s="969"/>
      <c r="AP82" s="969"/>
      <c r="AQ82" s="969"/>
      <c r="AR82" s="969"/>
      <c r="AS82" s="969"/>
      <c r="AT82" s="969"/>
      <c r="AU82" s="969"/>
      <c r="AV82" s="969"/>
      <c r="AW82" s="969"/>
      <c r="AX82" s="969"/>
      <c r="AY82" s="969"/>
      <c r="AZ82" s="969"/>
      <c r="BA82" s="970"/>
      <c r="BB82" s="43"/>
      <c r="BD82" s="164"/>
      <c r="BE82" s="164"/>
      <c r="BF82" s="164"/>
      <c r="BG82" s="164"/>
      <c r="BH82" s="164"/>
      <c r="BI82" s="164"/>
      <c r="BJ82" s="164"/>
      <c r="BK82" s="164"/>
      <c r="BL82" s="164"/>
      <c r="BM82" s="164"/>
      <c r="BN82" s="164"/>
      <c r="BO82" s="164"/>
      <c r="BP82" s="164"/>
      <c r="BQ82" s="164"/>
      <c r="BR82" s="164"/>
      <c r="BS82" s="164"/>
      <c r="BT82" s="164"/>
      <c r="BU82" s="164"/>
      <c r="BV82" s="164"/>
      <c r="BW82" s="164"/>
      <c r="BX82" s="164"/>
      <c r="BY82" s="164"/>
      <c r="BZ82" s="164"/>
      <c r="CA82" s="164"/>
      <c r="CB82" s="164"/>
      <c r="CC82" s="164"/>
      <c r="CD82" s="164"/>
    </row>
    <row r="83" spans="14:82" ht="7.5" customHeight="1" x14ac:dyDescent="0.15">
      <c r="N83" s="43"/>
      <c r="O83" s="777"/>
      <c r="P83" s="778"/>
      <c r="Q83" s="909"/>
      <c r="R83" s="909"/>
      <c r="S83" s="909"/>
      <c r="T83" s="909"/>
      <c r="U83" s="909"/>
      <c r="V83" s="910"/>
      <c r="W83" s="971"/>
      <c r="X83" s="972"/>
      <c r="Y83" s="972"/>
      <c r="Z83" s="972"/>
      <c r="AA83" s="972"/>
      <c r="AB83" s="972"/>
      <c r="AC83" s="972"/>
      <c r="AD83" s="972"/>
      <c r="AE83" s="972"/>
      <c r="AF83" s="972"/>
      <c r="AG83" s="972"/>
      <c r="AH83" s="972"/>
      <c r="AI83" s="972"/>
      <c r="AJ83" s="972"/>
      <c r="AK83" s="972"/>
      <c r="AL83" s="972"/>
      <c r="AM83" s="972"/>
      <c r="AN83" s="972"/>
      <c r="AO83" s="972"/>
      <c r="AP83" s="972"/>
      <c r="AQ83" s="972"/>
      <c r="AR83" s="972"/>
      <c r="AS83" s="972"/>
      <c r="AT83" s="972"/>
      <c r="AU83" s="972"/>
      <c r="AV83" s="972"/>
      <c r="AW83" s="972"/>
      <c r="AX83" s="972"/>
      <c r="AY83" s="972"/>
      <c r="AZ83" s="972"/>
      <c r="BA83" s="973"/>
      <c r="BB83" s="43"/>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row>
    <row r="84" spans="14:82" ht="7.5" customHeight="1" x14ac:dyDescent="0.15">
      <c r="N84" s="43"/>
      <c r="O84" s="779"/>
      <c r="P84" s="780"/>
      <c r="Q84" s="909"/>
      <c r="R84" s="909"/>
      <c r="S84" s="909"/>
      <c r="T84" s="909"/>
      <c r="U84" s="909"/>
      <c r="V84" s="910"/>
      <c r="W84" s="974"/>
      <c r="X84" s="975"/>
      <c r="Y84" s="975"/>
      <c r="Z84" s="975"/>
      <c r="AA84" s="975"/>
      <c r="AB84" s="975"/>
      <c r="AC84" s="975"/>
      <c r="AD84" s="975"/>
      <c r="AE84" s="975"/>
      <c r="AF84" s="975"/>
      <c r="AG84" s="975"/>
      <c r="AH84" s="975"/>
      <c r="AI84" s="975"/>
      <c r="AJ84" s="975"/>
      <c r="AK84" s="975"/>
      <c r="AL84" s="975"/>
      <c r="AM84" s="975"/>
      <c r="AN84" s="975"/>
      <c r="AO84" s="975"/>
      <c r="AP84" s="975"/>
      <c r="AQ84" s="975"/>
      <c r="AR84" s="975"/>
      <c r="AS84" s="975"/>
      <c r="AT84" s="975"/>
      <c r="AU84" s="975"/>
      <c r="AV84" s="975"/>
      <c r="AW84" s="975"/>
      <c r="AX84" s="975"/>
      <c r="AY84" s="975"/>
      <c r="AZ84" s="975"/>
      <c r="BA84" s="976"/>
      <c r="BB84" s="43"/>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c r="CD84" s="164"/>
    </row>
    <row r="85" spans="14:82" ht="7.5" customHeight="1" x14ac:dyDescent="0.15">
      <c r="N85" s="43"/>
      <c r="O85" s="779"/>
      <c r="P85" s="780"/>
      <c r="Q85" s="909"/>
      <c r="R85" s="909"/>
      <c r="S85" s="909"/>
      <c r="T85" s="909"/>
      <c r="U85" s="909"/>
      <c r="V85" s="910"/>
      <c r="W85" s="897" t="s">
        <v>12</v>
      </c>
      <c r="X85" s="898"/>
      <c r="Y85" s="898"/>
      <c r="Z85" s="898"/>
      <c r="AA85" s="899"/>
      <c r="AB85" s="977"/>
      <c r="AC85" s="977"/>
      <c r="AD85" s="977"/>
      <c r="AE85" s="977"/>
      <c r="AF85" s="977"/>
      <c r="AG85" s="977"/>
      <c r="AH85" s="977"/>
      <c r="AI85" s="977"/>
      <c r="AJ85" s="977"/>
      <c r="AK85" s="977"/>
      <c r="AL85" s="977"/>
      <c r="AM85" s="977"/>
      <c r="AN85" s="977"/>
      <c r="AO85" s="977"/>
      <c r="AP85" s="977"/>
      <c r="AQ85" s="977"/>
      <c r="AR85" s="977"/>
      <c r="AS85" s="977"/>
      <c r="AT85" s="977"/>
      <c r="AU85" s="977"/>
      <c r="AV85" s="977"/>
      <c r="AW85" s="977"/>
      <c r="AX85" s="977"/>
      <c r="AY85" s="977"/>
      <c r="AZ85" s="977"/>
      <c r="BA85" s="978"/>
      <c r="BB85" s="43"/>
      <c r="BD85" s="167" t="e">
        <f>IF(AND(CODE(LEFT(AB85,1))&gt;9248,CODE(LEFT(AB85,1))&lt;9332),TRUE,FALSE)</f>
        <v>#VALUE!</v>
      </c>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row>
    <row r="86" spans="14:82" ht="7.5" customHeight="1" x14ac:dyDescent="0.15">
      <c r="N86" s="43"/>
      <c r="O86" s="779"/>
      <c r="P86" s="780"/>
      <c r="Q86" s="909"/>
      <c r="R86" s="909"/>
      <c r="S86" s="909"/>
      <c r="T86" s="909"/>
      <c r="U86" s="909"/>
      <c r="V86" s="910"/>
      <c r="W86" s="900"/>
      <c r="X86" s="901"/>
      <c r="Y86" s="901"/>
      <c r="Z86" s="901"/>
      <c r="AA86" s="902"/>
      <c r="AB86" s="979"/>
      <c r="AC86" s="979"/>
      <c r="AD86" s="979"/>
      <c r="AE86" s="979"/>
      <c r="AF86" s="979"/>
      <c r="AG86" s="979"/>
      <c r="AH86" s="979"/>
      <c r="AI86" s="979"/>
      <c r="AJ86" s="979"/>
      <c r="AK86" s="979"/>
      <c r="AL86" s="979"/>
      <c r="AM86" s="979"/>
      <c r="AN86" s="979"/>
      <c r="AO86" s="979"/>
      <c r="AP86" s="979"/>
      <c r="AQ86" s="979"/>
      <c r="AR86" s="979"/>
      <c r="AS86" s="979"/>
      <c r="AT86" s="979"/>
      <c r="AU86" s="979"/>
      <c r="AV86" s="979"/>
      <c r="AW86" s="979"/>
      <c r="AX86" s="979"/>
      <c r="AY86" s="979"/>
      <c r="AZ86" s="979"/>
      <c r="BA86" s="980"/>
      <c r="BB86" s="43"/>
      <c r="BD86" s="164"/>
      <c r="BE86" s="164"/>
      <c r="BF86" s="164"/>
      <c r="BG86" s="164"/>
      <c r="BH86" s="164"/>
      <c r="BI86" s="164"/>
      <c r="BJ86" s="164"/>
      <c r="BK86" s="164"/>
      <c r="BL86" s="164"/>
      <c r="BM86" s="164"/>
      <c r="BN86" s="164"/>
      <c r="BO86" s="164"/>
      <c r="BP86" s="164"/>
      <c r="BQ86" s="164"/>
      <c r="BR86" s="164"/>
      <c r="BS86" s="164"/>
      <c r="BT86" s="164"/>
      <c r="BU86" s="164"/>
      <c r="BV86" s="164"/>
      <c r="BW86" s="164"/>
      <c r="BX86" s="164"/>
      <c r="BY86" s="164"/>
      <c r="BZ86" s="164"/>
      <c r="CA86" s="164"/>
      <c r="CB86" s="164"/>
      <c r="CC86" s="164"/>
      <c r="CD86" s="164"/>
    </row>
    <row r="87" spans="14:82" ht="7.5" customHeight="1" x14ac:dyDescent="0.15">
      <c r="N87" s="43"/>
      <c r="O87" s="781"/>
      <c r="P87" s="782"/>
      <c r="Q87" s="782"/>
      <c r="R87" s="782"/>
      <c r="S87" s="782"/>
      <c r="T87" s="782"/>
      <c r="U87" s="782"/>
      <c r="V87" s="911"/>
      <c r="W87" s="903"/>
      <c r="X87" s="904"/>
      <c r="Y87" s="904"/>
      <c r="Z87" s="904"/>
      <c r="AA87" s="905"/>
      <c r="AB87" s="981"/>
      <c r="AC87" s="981"/>
      <c r="AD87" s="981"/>
      <c r="AE87" s="981"/>
      <c r="AF87" s="981"/>
      <c r="AG87" s="981"/>
      <c r="AH87" s="981"/>
      <c r="AI87" s="981"/>
      <c r="AJ87" s="981"/>
      <c r="AK87" s="981"/>
      <c r="AL87" s="981"/>
      <c r="AM87" s="981"/>
      <c r="AN87" s="981"/>
      <c r="AO87" s="981"/>
      <c r="AP87" s="981"/>
      <c r="AQ87" s="981"/>
      <c r="AR87" s="981"/>
      <c r="AS87" s="981"/>
      <c r="AT87" s="981"/>
      <c r="AU87" s="981"/>
      <c r="AV87" s="981"/>
      <c r="AW87" s="981"/>
      <c r="AX87" s="981"/>
      <c r="AY87" s="981"/>
      <c r="AZ87" s="981"/>
      <c r="BA87" s="982"/>
      <c r="BB87" s="43"/>
      <c r="BD87" s="164"/>
      <c r="BE87" s="164"/>
      <c r="BF87" s="164"/>
      <c r="BG87" s="164"/>
      <c r="BH87" s="164"/>
      <c r="BI87" s="164"/>
      <c r="BJ87" s="164"/>
      <c r="BK87" s="164"/>
      <c r="BL87" s="164"/>
      <c r="BM87" s="164"/>
      <c r="BN87" s="164"/>
      <c r="BO87" s="164"/>
      <c r="BP87" s="164"/>
      <c r="BQ87" s="164"/>
      <c r="BR87" s="164"/>
      <c r="BS87" s="164"/>
      <c r="BT87" s="164"/>
      <c r="BU87" s="164"/>
      <c r="BV87" s="164"/>
      <c r="BW87" s="164"/>
      <c r="BX87" s="164"/>
      <c r="BY87" s="164"/>
      <c r="BZ87" s="164"/>
      <c r="CA87" s="164"/>
      <c r="CB87" s="164"/>
      <c r="CC87" s="164"/>
      <c r="CD87" s="164"/>
    </row>
    <row r="88" spans="14:82" ht="7.5" customHeight="1" x14ac:dyDescent="0.15">
      <c r="N88" s="43"/>
      <c r="O88" s="775" t="s">
        <v>55</v>
      </c>
      <c r="P88" s="776"/>
      <c r="Q88" s="1081" t="s">
        <v>51</v>
      </c>
      <c r="R88" s="1081"/>
      <c r="S88" s="1081"/>
      <c r="T88" s="1081"/>
      <c r="U88" s="1081"/>
      <c r="V88" s="1082"/>
      <c r="W88" s="948"/>
      <c r="X88" s="948"/>
      <c r="Y88" s="948"/>
      <c r="Z88" s="948"/>
      <c r="AA88" s="948"/>
      <c r="AB88" s="948"/>
      <c r="AC88" s="948"/>
      <c r="AD88" s="948"/>
      <c r="AE88" s="922" t="s">
        <v>378</v>
      </c>
      <c r="AF88" s="923"/>
      <c r="AG88" s="933" t="s">
        <v>53</v>
      </c>
      <c r="AH88" s="933"/>
      <c r="AI88" s="933"/>
      <c r="AJ88" s="934"/>
      <c r="AK88" s="954" t="s">
        <v>14</v>
      </c>
      <c r="AL88" s="947"/>
      <c r="AM88" s="947"/>
      <c r="AN88" s="947"/>
      <c r="AO88" s="947"/>
      <c r="AP88" s="947"/>
      <c r="AQ88" s="947"/>
      <c r="AR88" s="948"/>
      <c r="AS88" s="948"/>
      <c r="AT88" s="930" t="s">
        <v>15</v>
      </c>
      <c r="AU88" s="947"/>
      <c r="AV88" s="948"/>
      <c r="AW88" s="948"/>
      <c r="AX88" s="948"/>
      <c r="AY88" s="948"/>
      <c r="AZ88" s="948"/>
      <c r="BA88" s="949"/>
      <c r="BB88" s="43"/>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4"/>
      <c r="CB88" s="164"/>
      <c r="CC88" s="164"/>
      <c r="CD88" s="164"/>
    </row>
    <row r="89" spans="14:82" ht="7.5" customHeight="1" x14ac:dyDescent="0.15">
      <c r="N89" s="43"/>
      <c r="O89" s="777"/>
      <c r="P89" s="778"/>
      <c r="Q89" s="815"/>
      <c r="R89" s="815"/>
      <c r="S89" s="815"/>
      <c r="T89" s="815"/>
      <c r="U89" s="815"/>
      <c r="V89" s="1083"/>
      <c r="W89" s="950"/>
      <c r="X89" s="950"/>
      <c r="Y89" s="950"/>
      <c r="Z89" s="950"/>
      <c r="AA89" s="950"/>
      <c r="AB89" s="950"/>
      <c r="AC89" s="950"/>
      <c r="AD89" s="950"/>
      <c r="AE89" s="924"/>
      <c r="AF89" s="925"/>
      <c r="AG89" s="901"/>
      <c r="AH89" s="901"/>
      <c r="AI89" s="901"/>
      <c r="AJ89" s="902"/>
      <c r="AK89" s="955"/>
      <c r="AL89" s="1057"/>
      <c r="AM89" s="1057"/>
      <c r="AN89" s="1057"/>
      <c r="AO89" s="1057"/>
      <c r="AP89" s="1057"/>
      <c r="AQ89" s="1057"/>
      <c r="AR89" s="950"/>
      <c r="AS89" s="950"/>
      <c r="AT89" s="931"/>
      <c r="AU89" s="950"/>
      <c r="AV89" s="950"/>
      <c r="AW89" s="950"/>
      <c r="AX89" s="950"/>
      <c r="AY89" s="950"/>
      <c r="AZ89" s="950"/>
      <c r="BA89" s="951"/>
      <c r="BB89" s="43"/>
      <c r="BD89" s="164"/>
      <c r="BE89" s="164"/>
      <c r="BF89" s="164"/>
      <c r="BG89" s="164"/>
      <c r="BH89" s="164"/>
      <c r="BI89" s="164"/>
      <c r="BJ89" s="164"/>
      <c r="BK89" s="164"/>
      <c r="BL89" s="164"/>
      <c r="BM89" s="164"/>
      <c r="BN89" s="164"/>
      <c r="BO89" s="164"/>
      <c r="BP89" s="164"/>
      <c r="BQ89" s="164"/>
      <c r="BR89" s="164"/>
      <c r="BS89" s="164"/>
      <c r="BT89" s="164"/>
      <c r="BU89" s="164"/>
      <c r="BV89" s="164"/>
      <c r="BW89" s="164"/>
      <c r="BX89" s="164"/>
      <c r="BY89" s="164"/>
      <c r="BZ89" s="164"/>
      <c r="CA89" s="164"/>
      <c r="CB89" s="164"/>
      <c r="CC89" s="164"/>
      <c r="CD89" s="164"/>
    </row>
    <row r="90" spans="14:82" ht="7.5" customHeight="1" x14ac:dyDescent="0.15">
      <c r="N90" s="43"/>
      <c r="O90" s="1085"/>
      <c r="P90" s="909"/>
      <c r="Q90" s="815"/>
      <c r="R90" s="815"/>
      <c r="S90" s="815"/>
      <c r="T90" s="815"/>
      <c r="U90" s="815"/>
      <c r="V90" s="1083"/>
      <c r="W90" s="950"/>
      <c r="X90" s="950"/>
      <c r="Y90" s="950"/>
      <c r="Z90" s="950"/>
      <c r="AA90" s="950"/>
      <c r="AB90" s="950"/>
      <c r="AC90" s="950"/>
      <c r="AD90" s="950"/>
      <c r="AE90" s="926"/>
      <c r="AF90" s="927"/>
      <c r="AG90" s="901"/>
      <c r="AH90" s="901"/>
      <c r="AI90" s="901"/>
      <c r="AJ90" s="902"/>
      <c r="AK90" s="956"/>
      <c r="AL90" s="1058"/>
      <c r="AM90" s="1058"/>
      <c r="AN90" s="1058"/>
      <c r="AO90" s="1058"/>
      <c r="AP90" s="1058"/>
      <c r="AQ90" s="1058"/>
      <c r="AR90" s="952"/>
      <c r="AS90" s="952"/>
      <c r="AT90" s="932"/>
      <c r="AU90" s="952"/>
      <c r="AV90" s="952"/>
      <c r="AW90" s="952"/>
      <c r="AX90" s="952"/>
      <c r="AY90" s="952"/>
      <c r="AZ90" s="952"/>
      <c r="BA90" s="953"/>
      <c r="BB90" s="43"/>
      <c r="BD90" s="164"/>
      <c r="BE90" s="164"/>
      <c r="BF90" s="164"/>
      <c r="BG90" s="164"/>
      <c r="BH90" s="164"/>
      <c r="BI90" s="164"/>
      <c r="BJ90" s="164"/>
      <c r="BK90" s="164"/>
      <c r="BL90" s="164"/>
      <c r="BM90" s="164"/>
      <c r="BN90" s="164"/>
      <c r="BO90" s="164"/>
      <c r="BP90" s="164"/>
      <c r="BQ90" s="164"/>
      <c r="BR90" s="164"/>
      <c r="BS90" s="164"/>
      <c r="BT90" s="164"/>
      <c r="BU90" s="164"/>
      <c r="BV90" s="164"/>
      <c r="BW90" s="164"/>
      <c r="BX90" s="164"/>
      <c r="BY90" s="164"/>
      <c r="BZ90" s="164"/>
      <c r="CA90" s="164"/>
      <c r="CB90" s="164"/>
      <c r="CC90" s="164"/>
      <c r="CD90" s="164"/>
    </row>
    <row r="91" spans="14:82" ht="7.5" customHeight="1" x14ac:dyDescent="0.15">
      <c r="N91" s="43"/>
      <c r="O91" s="1085"/>
      <c r="P91" s="909"/>
      <c r="Q91" s="815"/>
      <c r="R91" s="815"/>
      <c r="S91" s="815"/>
      <c r="T91" s="815"/>
      <c r="U91" s="815"/>
      <c r="V91" s="1083"/>
      <c r="W91" s="950"/>
      <c r="X91" s="950"/>
      <c r="Y91" s="950"/>
      <c r="Z91" s="950"/>
      <c r="AA91" s="950"/>
      <c r="AB91" s="950"/>
      <c r="AC91" s="950"/>
      <c r="AD91" s="950"/>
      <c r="AE91" s="926"/>
      <c r="AF91" s="927"/>
      <c r="AG91" s="901"/>
      <c r="AH91" s="901"/>
      <c r="AI91" s="901"/>
      <c r="AJ91" s="902"/>
      <c r="AK91" s="946" t="s">
        <v>12</v>
      </c>
      <c r="AL91" s="898"/>
      <c r="AM91" s="898"/>
      <c r="AN91" s="898"/>
      <c r="AO91" s="1027"/>
      <c r="AP91" s="938"/>
      <c r="AQ91" s="938"/>
      <c r="AR91" s="938"/>
      <c r="AS91" s="1059"/>
      <c r="AT91" s="153"/>
      <c r="AU91" s="987"/>
      <c r="AV91" s="988"/>
      <c r="AW91" s="988"/>
      <c r="AX91" s="988"/>
      <c r="AY91" s="988"/>
      <c r="AZ91" s="988"/>
      <c r="BA91" s="989"/>
      <c r="BB91" s="43"/>
      <c r="BD91" s="167" t="e">
        <f>IF(AND(CODE(LEFT(AO91,1))&gt;9248,CODE(LEFT(AO91,1))&lt;9332),TRUE,FALSE)</f>
        <v>#VALUE!</v>
      </c>
      <c r="BE91" s="167" t="e">
        <f>IF(AND(CODE(LEFT(AU91,1))&gt;9248,CODE(LEFT(AU91,1))&lt;9332),TRUE,FALSE)</f>
        <v>#VALUE!</v>
      </c>
      <c r="BF91" s="164"/>
      <c r="BG91" s="164"/>
      <c r="BH91" s="164"/>
      <c r="BI91" s="164"/>
      <c r="BJ91" s="164"/>
      <c r="BK91" s="164"/>
      <c r="BL91" s="164"/>
      <c r="BM91" s="164"/>
      <c r="BN91" s="164"/>
      <c r="BO91" s="164"/>
      <c r="BP91" s="164"/>
      <c r="BQ91" s="164"/>
      <c r="BR91" s="164"/>
      <c r="BS91" s="164"/>
      <c r="BT91" s="164"/>
      <c r="BU91" s="164"/>
      <c r="BV91" s="164"/>
      <c r="BW91" s="164"/>
      <c r="BX91" s="164"/>
      <c r="BY91" s="164"/>
      <c r="BZ91" s="164"/>
      <c r="CA91" s="164"/>
      <c r="CB91" s="164"/>
      <c r="CC91" s="164"/>
      <c r="CD91" s="164"/>
    </row>
    <row r="92" spans="14:82" ht="7.5" customHeight="1" x14ac:dyDescent="0.15">
      <c r="N92" s="43"/>
      <c r="O92" s="1085"/>
      <c r="P92" s="909"/>
      <c r="Q92" s="815"/>
      <c r="R92" s="815"/>
      <c r="S92" s="815"/>
      <c r="T92" s="815"/>
      <c r="U92" s="815"/>
      <c r="V92" s="1083"/>
      <c r="W92" s="950"/>
      <c r="X92" s="950"/>
      <c r="Y92" s="950"/>
      <c r="Z92" s="950"/>
      <c r="AA92" s="950"/>
      <c r="AB92" s="950"/>
      <c r="AC92" s="950"/>
      <c r="AD92" s="950"/>
      <c r="AE92" s="926"/>
      <c r="AF92" s="927"/>
      <c r="AG92" s="901"/>
      <c r="AH92" s="901"/>
      <c r="AI92" s="901"/>
      <c r="AJ92" s="902"/>
      <c r="AK92" s="901"/>
      <c r="AL92" s="901"/>
      <c r="AM92" s="901"/>
      <c r="AN92" s="901"/>
      <c r="AO92" s="941"/>
      <c r="AP92" s="941"/>
      <c r="AQ92" s="941"/>
      <c r="AR92" s="941"/>
      <c r="AS92" s="1060"/>
      <c r="AT92" s="127"/>
      <c r="AU92" s="990"/>
      <c r="AV92" s="990"/>
      <c r="AW92" s="990"/>
      <c r="AX92" s="990"/>
      <c r="AY92" s="990"/>
      <c r="AZ92" s="990"/>
      <c r="BA92" s="991"/>
      <c r="BB92" s="43"/>
      <c r="BD92" s="164"/>
      <c r="BE92" s="164"/>
      <c r="BF92" s="164"/>
      <c r="BG92" s="164"/>
      <c r="BH92" s="164"/>
      <c r="BI92" s="164"/>
      <c r="BJ92" s="164"/>
      <c r="BK92" s="164"/>
      <c r="BL92" s="164"/>
      <c r="BM92" s="164"/>
      <c r="BN92" s="164"/>
      <c r="BO92" s="164"/>
      <c r="BP92" s="164"/>
      <c r="BQ92" s="164"/>
      <c r="BR92" s="164"/>
      <c r="BS92" s="164"/>
      <c r="BT92" s="164"/>
      <c r="BU92" s="164"/>
      <c r="BV92" s="164"/>
      <c r="BW92" s="164"/>
      <c r="BX92" s="164"/>
      <c r="BY92" s="164"/>
      <c r="BZ92" s="164"/>
      <c r="CA92" s="164"/>
      <c r="CB92" s="164"/>
      <c r="CC92" s="164"/>
      <c r="CD92" s="164"/>
    </row>
    <row r="93" spans="14:82" ht="7.5" customHeight="1" x14ac:dyDescent="0.15">
      <c r="N93" s="43"/>
      <c r="O93" s="781"/>
      <c r="P93" s="782"/>
      <c r="Q93" s="884"/>
      <c r="R93" s="884"/>
      <c r="S93" s="884"/>
      <c r="T93" s="884"/>
      <c r="U93" s="884"/>
      <c r="V93" s="1084"/>
      <c r="W93" s="1056"/>
      <c r="X93" s="1056"/>
      <c r="Y93" s="1056"/>
      <c r="Z93" s="1056"/>
      <c r="AA93" s="1056"/>
      <c r="AB93" s="1056"/>
      <c r="AC93" s="1056"/>
      <c r="AD93" s="1056"/>
      <c r="AE93" s="928"/>
      <c r="AF93" s="929"/>
      <c r="AG93" s="904"/>
      <c r="AH93" s="904"/>
      <c r="AI93" s="904"/>
      <c r="AJ93" s="905"/>
      <c r="AK93" s="904"/>
      <c r="AL93" s="904"/>
      <c r="AM93" s="904"/>
      <c r="AN93" s="904"/>
      <c r="AO93" s="1028"/>
      <c r="AP93" s="1028"/>
      <c r="AQ93" s="1028"/>
      <c r="AR93" s="1028"/>
      <c r="AS93" s="1061"/>
      <c r="AT93" s="154"/>
      <c r="AU93" s="992"/>
      <c r="AV93" s="992"/>
      <c r="AW93" s="992"/>
      <c r="AX93" s="992"/>
      <c r="AY93" s="992"/>
      <c r="AZ93" s="992"/>
      <c r="BA93" s="993"/>
      <c r="BB93" s="43"/>
      <c r="BD93" s="164"/>
      <c r="BE93" s="164"/>
      <c r="BF93" s="164"/>
      <c r="BG93" s="164"/>
      <c r="BH93" s="164"/>
      <c r="BI93" s="164"/>
      <c r="BJ93" s="164"/>
      <c r="BK93" s="164"/>
      <c r="BL93" s="164"/>
      <c r="BM93" s="164"/>
      <c r="BN93" s="164"/>
      <c r="BO93" s="164"/>
      <c r="BP93" s="164"/>
      <c r="BQ93" s="164"/>
      <c r="BR93" s="164"/>
      <c r="BS93" s="164"/>
      <c r="BT93" s="164"/>
      <c r="BU93" s="164"/>
      <c r="BV93" s="164"/>
      <c r="BW93" s="164"/>
      <c r="BX93" s="164"/>
      <c r="BY93" s="164"/>
      <c r="BZ93" s="164"/>
      <c r="CA93" s="164"/>
      <c r="CB93" s="164"/>
      <c r="CC93" s="164"/>
      <c r="CD93" s="164"/>
    </row>
    <row r="94" spans="14:82" ht="7.5" customHeight="1" x14ac:dyDescent="0.15">
      <c r="N94" s="43"/>
      <c r="O94" s="775" t="s">
        <v>379</v>
      </c>
      <c r="P94" s="776"/>
      <c r="Q94" s="1086" t="s">
        <v>90</v>
      </c>
      <c r="R94" s="1086"/>
      <c r="S94" s="1086"/>
      <c r="T94" s="1086"/>
      <c r="U94" s="1086"/>
      <c r="V94" s="1087"/>
      <c r="W94" s="983" t="s">
        <v>23</v>
      </c>
      <c r="X94" s="985"/>
      <c r="Y94" s="986"/>
      <c r="Z94" s="986"/>
      <c r="AA94" s="1030" t="s">
        <v>24</v>
      </c>
      <c r="AB94" s="1030"/>
      <c r="AC94" s="985"/>
      <c r="AD94" s="986"/>
      <c r="AE94" s="986"/>
      <c r="AF94" s="986"/>
      <c r="AG94" s="155"/>
      <c r="AH94" s="155"/>
      <c r="AI94" s="155"/>
      <c r="AJ94" s="155"/>
      <c r="AK94" s="155"/>
      <c r="AL94" s="155"/>
      <c r="AM94" s="123"/>
      <c r="AN94" s="123"/>
      <c r="AO94" s="123"/>
      <c r="AP94" s="123"/>
      <c r="AQ94" s="123"/>
      <c r="AR94" s="123"/>
      <c r="AS94" s="123"/>
      <c r="AT94" s="123"/>
      <c r="AU94" s="123"/>
      <c r="AV94" s="123"/>
      <c r="AW94" s="123"/>
      <c r="AX94" s="123"/>
      <c r="AY94" s="123"/>
      <c r="AZ94" s="123"/>
      <c r="BA94" s="126"/>
      <c r="BB94" s="43"/>
      <c r="BD94" s="167">
        <f>LEN(X94)</f>
        <v>0</v>
      </c>
      <c r="BE94" s="167"/>
      <c r="BF94" s="164"/>
      <c r="BG94" s="167">
        <f>LEN(AC94)</f>
        <v>0</v>
      </c>
      <c r="BH94" s="167"/>
      <c r="BI94" s="164"/>
      <c r="BJ94" s="164"/>
      <c r="BK94" s="164"/>
      <c r="BL94" s="164"/>
      <c r="BM94" s="164"/>
      <c r="BN94" s="164"/>
      <c r="BO94" s="164"/>
      <c r="BP94" s="164"/>
      <c r="BQ94" s="164"/>
      <c r="BR94" s="164"/>
      <c r="BS94" s="164"/>
      <c r="BT94" s="164"/>
      <c r="BU94" s="164"/>
      <c r="BV94" s="164"/>
      <c r="BW94" s="164"/>
      <c r="BX94" s="164"/>
      <c r="BY94" s="164"/>
      <c r="BZ94" s="164"/>
      <c r="CA94" s="164"/>
      <c r="CB94" s="164"/>
      <c r="CC94" s="164"/>
      <c r="CD94" s="164"/>
    </row>
    <row r="95" spans="14:82" ht="7.5" customHeight="1" x14ac:dyDescent="0.15">
      <c r="N95" s="43"/>
      <c r="O95" s="777"/>
      <c r="P95" s="778"/>
      <c r="Q95" s="1088"/>
      <c r="R95" s="1088"/>
      <c r="S95" s="1088"/>
      <c r="T95" s="1088"/>
      <c r="U95" s="1088"/>
      <c r="V95" s="1089"/>
      <c r="W95" s="983"/>
      <c r="X95" s="986"/>
      <c r="Y95" s="986"/>
      <c r="Z95" s="986"/>
      <c r="AA95" s="1030"/>
      <c r="AB95" s="1030"/>
      <c r="AC95" s="986"/>
      <c r="AD95" s="986"/>
      <c r="AE95" s="986"/>
      <c r="AF95" s="986"/>
      <c r="AG95" s="155"/>
      <c r="AH95" s="155"/>
      <c r="AI95" s="155"/>
      <c r="AJ95" s="155"/>
      <c r="AK95" s="155"/>
      <c r="AL95" s="155"/>
      <c r="AM95" s="123"/>
      <c r="AN95" s="123"/>
      <c r="AO95" s="123"/>
      <c r="AP95" s="123"/>
      <c r="AQ95" s="123"/>
      <c r="AR95" s="123"/>
      <c r="AS95" s="123"/>
      <c r="AT95" s="123"/>
      <c r="AU95" s="123"/>
      <c r="AV95" s="123"/>
      <c r="AW95" s="123"/>
      <c r="AX95" s="123"/>
      <c r="AY95" s="123"/>
      <c r="AZ95" s="123"/>
      <c r="BA95" s="126"/>
      <c r="BB95" s="43"/>
      <c r="BD95" s="167" t="b">
        <f>IF(BD94=0,TRUE,FALSE)</f>
        <v>1</v>
      </c>
      <c r="BE95" s="167" t="b">
        <f>IF(BD94=3,TRUE,FALSE)</f>
        <v>0</v>
      </c>
      <c r="BF95" s="165" t="b">
        <f>OR(BD95,BE95)</f>
        <v>1</v>
      </c>
      <c r="BG95" s="167" t="b">
        <f>IF(BG94=0,TRUE,FALSE)</f>
        <v>1</v>
      </c>
      <c r="BH95" s="167" t="b">
        <f>IF(BG94=4,TRUE,FALSE)</f>
        <v>0</v>
      </c>
      <c r="BI95" s="165" t="b">
        <f>OR(BG95,BH95)</f>
        <v>1</v>
      </c>
      <c r="BJ95" s="164"/>
      <c r="BK95" s="164"/>
      <c r="BL95" s="164"/>
      <c r="BM95" s="164"/>
      <c r="BN95" s="164"/>
      <c r="BO95" s="164"/>
      <c r="BP95" s="164"/>
      <c r="BQ95" s="164"/>
      <c r="BR95" s="164"/>
      <c r="BS95" s="164"/>
      <c r="BT95" s="164"/>
      <c r="BU95" s="164"/>
      <c r="BV95" s="164"/>
      <c r="BW95" s="164"/>
      <c r="BX95" s="164"/>
      <c r="BY95" s="164"/>
      <c r="BZ95" s="164"/>
      <c r="CA95" s="164"/>
      <c r="CB95" s="164"/>
      <c r="CC95" s="164"/>
      <c r="CD95" s="164"/>
    </row>
    <row r="96" spans="14:82" ht="7.5" customHeight="1" x14ac:dyDescent="0.15">
      <c r="N96" s="43"/>
      <c r="O96" s="777"/>
      <c r="P96" s="778"/>
      <c r="Q96" s="1088"/>
      <c r="R96" s="1088"/>
      <c r="S96" s="1088"/>
      <c r="T96" s="1088"/>
      <c r="U96" s="1088"/>
      <c r="V96" s="1089"/>
      <c r="W96" s="984"/>
      <c r="X96" s="966"/>
      <c r="Y96" s="966"/>
      <c r="Z96" s="966"/>
      <c r="AA96" s="1031"/>
      <c r="AB96" s="1031"/>
      <c r="AC96" s="966"/>
      <c r="AD96" s="966"/>
      <c r="AE96" s="966"/>
      <c r="AF96" s="966"/>
      <c r="AG96" s="156"/>
      <c r="AH96" s="156"/>
      <c r="AI96" s="156"/>
      <c r="AJ96" s="156"/>
      <c r="AK96" s="156"/>
      <c r="AL96" s="156"/>
      <c r="AM96" s="157"/>
      <c r="AN96" s="157"/>
      <c r="AO96" s="157"/>
      <c r="AP96" s="157"/>
      <c r="AQ96" s="157"/>
      <c r="AR96" s="157"/>
      <c r="AS96" s="157"/>
      <c r="AT96" s="157"/>
      <c r="AU96" s="157"/>
      <c r="AV96" s="157"/>
      <c r="AW96" s="157"/>
      <c r="AX96" s="157"/>
      <c r="AY96" s="157"/>
      <c r="AZ96" s="157"/>
      <c r="BA96" s="158"/>
      <c r="BB96" s="43"/>
      <c r="BD96" s="164"/>
      <c r="BE96" s="164"/>
      <c r="BF96" s="164"/>
      <c r="BG96" s="164"/>
      <c r="BH96" s="164"/>
      <c r="BI96" s="164"/>
      <c r="BJ96" s="164"/>
      <c r="BK96" s="164"/>
      <c r="BL96" s="164"/>
      <c r="BM96" s="164"/>
      <c r="BN96" s="164"/>
      <c r="BO96" s="164"/>
      <c r="BP96" s="164"/>
      <c r="BQ96" s="164"/>
      <c r="BR96" s="164"/>
      <c r="BS96" s="164"/>
      <c r="BT96" s="164"/>
      <c r="BU96" s="164"/>
      <c r="BV96" s="164"/>
      <c r="BW96" s="164"/>
      <c r="BX96" s="164"/>
      <c r="BY96" s="164"/>
      <c r="BZ96" s="164"/>
      <c r="CA96" s="164"/>
      <c r="CB96" s="164"/>
      <c r="CC96" s="164"/>
      <c r="CD96" s="164"/>
    </row>
    <row r="97" spans="14:82" ht="3.6" customHeight="1" x14ac:dyDescent="0.15">
      <c r="N97" s="43"/>
      <c r="O97" s="777"/>
      <c r="P97" s="778"/>
      <c r="Q97" s="1088"/>
      <c r="R97" s="1088"/>
      <c r="S97" s="1088"/>
      <c r="T97" s="1088"/>
      <c r="U97" s="1088"/>
      <c r="V97" s="1089"/>
      <c r="W97" s="935"/>
      <c r="X97" s="935"/>
      <c r="Y97" s="935"/>
      <c r="Z97" s="935"/>
      <c r="AA97" s="159"/>
      <c r="AB97" s="159"/>
      <c r="AC97" s="159"/>
      <c r="AD97" s="159"/>
      <c r="AE97" s="937"/>
      <c r="AF97" s="937"/>
      <c r="AG97" s="937"/>
      <c r="AH97" s="937"/>
      <c r="AI97" s="937"/>
      <c r="AJ97" s="937"/>
      <c r="AK97" s="937"/>
      <c r="AL97" s="937"/>
      <c r="AM97" s="937"/>
      <c r="AN97" s="937"/>
      <c r="AO97" s="937"/>
      <c r="AP97" s="937"/>
      <c r="AQ97" s="937"/>
      <c r="AR97" s="937"/>
      <c r="AS97" s="937"/>
      <c r="AT97" s="938"/>
      <c r="AU97" s="938"/>
      <c r="AV97" s="938"/>
      <c r="AW97" s="938"/>
      <c r="AX97" s="938"/>
      <c r="AY97" s="938"/>
      <c r="AZ97" s="938"/>
      <c r="BA97" s="939"/>
      <c r="BB97" s="43"/>
      <c r="BD97" s="164"/>
      <c r="BE97" s="164"/>
      <c r="BF97" s="164"/>
      <c r="BG97" s="164"/>
      <c r="BH97" s="164"/>
      <c r="BI97" s="164"/>
      <c r="BJ97" s="164"/>
      <c r="BK97" s="164"/>
      <c r="BL97" s="164"/>
      <c r="BM97" s="164"/>
      <c r="BN97" s="164"/>
      <c r="BO97" s="164"/>
      <c r="BP97" s="164"/>
      <c r="BQ97" s="164"/>
      <c r="BR97" s="164"/>
      <c r="BS97" s="164"/>
      <c r="BT97" s="164"/>
      <c r="BU97" s="164"/>
      <c r="BV97" s="164"/>
      <c r="BW97" s="164"/>
      <c r="BX97" s="164"/>
      <c r="BY97" s="164"/>
      <c r="BZ97" s="164"/>
      <c r="CA97" s="164"/>
      <c r="CB97" s="164"/>
      <c r="CC97" s="164"/>
      <c r="CD97" s="164"/>
    </row>
    <row r="98" spans="14:82" ht="15" customHeight="1" x14ac:dyDescent="0.15">
      <c r="N98" s="43"/>
      <c r="O98" s="777"/>
      <c r="P98" s="778"/>
      <c r="Q98" s="1088"/>
      <c r="R98" s="1088"/>
      <c r="S98" s="1088"/>
      <c r="T98" s="1088"/>
      <c r="U98" s="1088"/>
      <c r="V98" s="1089"/>
      <c r="W98" s="935"/>
      <c r="X98" s="935"/>
      <c r="Y98" s="935"/>
      <c r="Z98" s="935"/>
      <c r="AA98" s="159"/>
      <c r="AB98" s="116" t="s">
        <v>25</v>
      </c>
      <c r="AC98" s="116" t="s">
        <v>26</v>
      </c>
      <c r="AD98" s="159"/>
      <c r="AE98" s="940"/>
      <c r="AF98" s="940"/>
      <c r="AG98" s="940"/>
      <c r="AH98" s="940"/>
      <c r="AI98" s="940"/>
      <c r="AJ98" s="940"/>
      <c r="AK98" s="940"/>
      <c r="AL98" s="940"/>
      <c r="AM98" s="940"/>
      <c r="AN98" s="940"/>
      <c r="AO98" s="940"/>
      <c r="AP98" s="940"/>
      <c r="AQ98" s="940"/>
      <c r="AR98" s="940"/>
      <c r="AS98" s="940"/>
      <c r="AT98" s="941"/>
      <c r="AU98" s="941"/>
      <c r="AV98" s="941"/>
      <c r="AW98" s="941"/>
      <c r="AX98" s="941"/>
      <c r="AY98" s="941"/>
      <c r="AZ98" s="941"/>
      <c r="BA98" s="942"/>
      <c r="BB98" s="43"/>
      <c r="BD98" s="165" t="str">
        <f>IF(AND(W97&lt;&gt;"",NOT(AND(W97&lt;&gt;"東京都",RIGHT(W97,1)&lt;&gt;"道",RIGHT(W97,1)&lt;&gt;"府",RIGHT(W97,1)&lt;&gt;"県"))),TRUE,"")</f>
        <v/>
      </c>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4"/>
      <c r="CC98" s="164"/>
      <c r="CD98" s="164"/>
    </row>
    <row r="99" spans="14:82" ht="15" customHeight="1" x14ac:dyDescent="0.15">
      <c r="N99" s="43"/>
      <c r="O99" s="777"/>
      <c r="P99" s="778"/>
      <c r="Q99" s="1088"/>
      <c r="R99" s="1088"/>
      <c r="S99" s="1088"/>
      <c r="T99" s="1088"/>
      <c r="U99" s="1088"/>
      <c r="V99" s="1089"/>
      <c r="W99" s="935"/>
      <c r="X99" s="935"/>
      <c r="Y99" s="935"/>
      <c r="Z99" s="935"/>
      <c r="AA99" s="159"/>
      <c r="AB99" s="116" t="s">
        <v>27</v>
      </c>
      <c r="AC99" s="116" t="s">
        <v>28</v>
      </c>
      <c r="AD99" s="159"/>
      <c r="AE99" s="940"/>
      <c r="AF99" s="940"/>
      <c r="AG99" s="940"/>
      <c r="AH99" s="940"/>
      <c r="AI99" s="940"/>
      <c r="AJ99" s="940"/>
      <c r="AK99" s="940"/>
      <c r="AL99" s="940"/>
      <c r="AM99" s="940"/>
      <c r="AN99" s="940"/>
      <c r="AO99" s="940"/>
      <c r="AP99" s="940"/>
      <c r="AQ99" s="940"/>
      <c r="AR99" s="940"/>
      <c r="AS99" s="940"/>
      <c r="AT99" s="941"/>
      <c r="AU99" s="941"/>
      <c r="AV99" s="941"/>
      <c r="AW99" s="941"/>
      <c r="AX99" s="941"/>
      <c r="AY99" s="941"/>
      <c r="AZ99" s="941"/>
      <c r="BA99" s="942"/>
      <c r="BB99" s="43"/>
      <c r="BD99" s="164"/>
      <c r="BE99" s="164"/>
      <c r="BF99" s="164"/>
      <c r="BG99" s="164"/>
      <c r="BH99" s="164"/>
      <c r="BI99" s="164"/>
      <c r="BJ99" s="164"/>
      <c r="BK99" s="164"/>
      <c r="BL99" s="164"/>
      <c r="BM99" s="164"/>
      <c r="BN99" s="164"/>
      <c r="BO99" s="164"/>
      <c r="BP99" s="164"/>
      <c r="BQ99" s="164"/>
      <c r="BR99" s="164"/>
      <c r="BS99" s="164"/>
      <c r="BT99" s="164"/>
      <c r="BU99" s="164"/>
      <c r="BV99" s="164"/>
      <c r="BW99" s="164"/>
      <c r="BX99" s="164"/>
      <c r="BY99" s="164"/>
      <c r="BZ99" s="164"/>
      <c r="CA99" s="164"/>
      <c r="CB99" s="164"/>
      <c r="CC99" s="164"/>
      <c r="CD99" s="164"/>
    </row>
    <row r="100" spans="14:82" ht="3.6" customHeight="1" x14ac:dyDescent="0.15">
      <c r="N100" s="43"/>
      <c r="O100" s="777"/>
      <c r="P100" s="778"/>
      <c r="Q100" s="1088"/>
      <c r="R100" s="1088"/>
      <c r="S100" s="1088"/>
      <c r="T100" s="1088"/>
      <c r="U100" s="1088"/>
      <c r="V100" s="1089"/>
      <c r="W100" s="936"/>
      <c r="X100" s="936"/>
      <c r="Y100" s="936"/>
      <c r="Z100" s="936"/>
      <c r="AA100" s="160"/>
      <c r="AB100" s="160"/>
      <c r="AC100" s="160"/>
      <c r="AD100" s="160"/>
      <c r="AE100" s="943"/>
      <c r="AF100" s="943"/>
      <c r="AG100" s="943"/>
      <c r="AH100" s="943"/>
      <c r="AI100" s="943"/>
      <c r="AJ100" s="943"/>
      <c r="AK100" s="943"/>
      <c r="AL100" s="943"/>
      <c r="AM100" s="943"/>
      <c r="AN100" s="943"/>
      <c r="AO100" s="943"/>
      <c r="AP100" s="943"/>
      <c r="AQ100" s="943"/>
      <c r="AR100" s="943"/>
      <c r="AS100" s="943"/>
      <c r="AT100" s="944"/>
      <c r="AU100" s="944"/>
      <c r="AV100" s="944"/>
      <c r="AW100" s="944"/>
      <c r="AX100" s="944"/>
      <c r="AY100" s="944"/>
      <c r="AZ100" s="944"/>
      <c r="BA100" s="945"/>
      <c r="BB100" s="43"/>
      <c r="BD100" s="164"/>
      <c r="BE100" s="164"/>
      <c r="BF100" s="164"/>
      <c r="BG100" s="164"/>
      <c r="BH100" s="164"/>
      <c r="BI100" s="164"/>
      <c r="BJ100" s="164"/>
      <c r="BK100" s="164"/>
      <c r="BL100" s="164"/>
      <c r="BM100" s="164"/>
      <c r="BN100" s="164"/>
      <c r="BO100" s="164"/>
      <c r="BP100" s="164"/>
      <c r="BQ100" s="164"/>
      <c r="BR100" s="164"/>
      <c r="BS100" s="164"/>
      <c r="BT100" s="164"/>
      <c r="BU100" s="164"/>
      <c r="BV100" s="164"/>
      <c r="BW100" s="164"/>
      <c r="BX100" s="164"/>
      <c r="BY100" s="164"/>
      <c r="BZ100" s="164"/>
      <c r="CA100" s="164"/>
      <c r="CB100" s="164"/>
      <c r="CC100" s="164"/>
      <c r="CD100" s="164"/>
    </row>
    <row r="101" spans="14:82" ht="7.5" customHeight="1" x14ac:dyDescent="0.15">
      <c r="N101" s="43"/>
      <c r="O101" s="777"/>
      <c r="P101" s="778"/>
      <c r="Q101" s="1088"/>
      <c r="R101" s="1088"/>
      <c r="S101" s="1088"/>
      <c r="T101" s="1088"/>
      <c r="U101" s="1088"/>
      <c r="V101" s="1089"/>
      <c r="W101" s="897" t="s">
        <v>12</v>
      </c>
      <c r="X101" s="946"/>
      <c r="Y101" s="946"/>
      <c r="Z101" s="898"/>
      <c r="AA101" s="899"/>
      <c r="AB101" s="1027"/>
      <c r="AC101" s="938"/>
      <c r="AD101" s="938"/>
      <c r="AE101" s="938"/>
      <c r="AF101" s="938"/>
      <c r="AG101" s="938"/>
      <c r="AH101" s="938"/>
      <c r="AI101" s="938"/>
      <c r="AJ101" s="938"/>
      <c r="AK101" s="938"/>
      <c r="AL101" s="938"/>
      <c r="AM101" s="938"/>
      <c r="AN101" s="938"/>
      <c r="AO101" s="938"/>
      <c r="AP101" s="938"/>
      <c r="AQ101" s="938"/>
      <c r="AR101" s="938"/>
      <c r="AS101" s="938"/>
      <c r="AT101" s="938"/>
      <c r="AU101" s="938"/>
      <c r="AV101" s="938"/>
      <c r="AW101" s="938"/>
      <c r="AX101" s="938"/>
      <c r="AY101" s="938"/>
      <c r="AZ101" s="938"/>
      <c r="BA101" s="939"/>
      <c r="BB101" s="43"/>
      <c r="BD101" s="167" t="e">
        <f>IF(AND(CODE(LEFT(AB101,1))&gt;9248,CODE(LEFT(AB101,1))&lt;9332),TRUE,FALSE)</f>
        <v>#VALUE!</v>
      </c>
      <c r="BE101" s="164"/>
      <c r="BF101" s="164"/>
      <c r="BG101" s="164"/>
      <c r="BH101" s="164"/>
      <c r="BI101" s="164"/>
      <c r="BJ101" s="164"/>
      <c r="BK101" s="164"/>
      <c r="BL101" s="164"/>
      <c r="BM101" s="164"/>
      <c r="BN101" s="164"/>
      <c r="BO101" s="164"/>
      <c r="BP101" s="164"/>
      <c r="BQ101" s="164"/>
      <c r="BR101" s="164"/>
      <c r="BS101" s="164"/>
      <c r="BT101" s="164"/>
      <c r="BU101" s="164"/>
      <c r="BV101" s="164"/>
      <c r="BW101" s="164"/>
      <c r="BX101" s="164"/>
      <c r="BY101" s="164"/>
      <c r="BZ101" s="164"/>
      <c r="CA101" s="164"/>
      <c r="CB101" s="164"/>
      <c r="CC101" s="164"/>
      <c r="CD101" s="164"/>
    </row>
    <row r="102" spans="14:82" ht="7.5" customHeight="1" x14ac:dyDescent="0.15">
      <c r="N102" s="43"/>
      <c r="O102" s="777"/>
      <c r="P102" s="778"/>
      <c r="Q102" s="1088"/>
      <c r="R102" s="1088"/>
      <c r="S102" s="1088"/>
      <c r="T102" s="1088"/>
      <c r="U102" s="1088"/>
      <c r="V102" s="1089"/>
      <c r="W102" s="1071"/>
      <c r="X102" s="1072"/>
      <c r="Y102" s="1072"/>
      <c r="Z102" s="901"/>
      <c r="AA102" s="902"/>
      <c r="AB102" s="941"/>
      <c r="AC102" s="941"/>
      <c r="AD102" s="941"/>
      <c r="AE102" s="941"/>
      <c r="AF102" s="941"/>
      <c r="AG102" s="941"/>
      <c r="AH102" s="941"/>
      <c r="AI102" s="941"/>
      <c r="AJ102" s="941"/>
      <c r="AK102" s="941"/>
      <c r="AL102" s="941"/>
      <c r="AM102" s="941"/>
      <c r="AN102" s="941"/>
      <c r="AO102" s="941"/>
      <c r="AP102" s="941"/>
      <c r="AQ102" s="941"/>
      <c r="AR102" s="941"/>
      <c r="AS102" s="941"/>
      <c r="AT102" s="941"/>
      <c r="AU102" s="941"/>
      <c r="AV102" s="941"/>
      <c r="AW102" s="941"/>
      <c r="AX102" s="941"/>
      <c r="AY102" s="941"/>
      <c r="AZ102" s="941"/>
      <c r="BA102" s="942"/>
      <c r="BB102" s="43"/>
      <c r="BD102" s="164"/>
      <c r="BE102" s="164"/>
      <c r="BF102" s="164"/>
      <c r="BG102" s="164"/>
      <c r="BH102" s="164"/>
      <c r="BI102" s="164"/>
      <c r="BJ102" s="164"/>
      <c r="BK102" s="164"/>
      <c r="BL102" s="164"/>
      <c r="BM102" s="164"/>
      <c r="BN102" s="164"/>
      <c r="BO102" s="164"/>
      <c r="BP102" s="164"/>
      <c r="BQ102" s="164"/>
      <c r="BR102" s="164"/>
      <c r="BS102" s="164"/>
      <c r="BT102" s="164"/>
      <c r="BU102" s="164"/>
      <c r="BV102" s="164"/>
      <c r="BW102" s="164"/>
      <c r="BX102" s="164"/>
      <c r="BY102" s="164"/>
      <c r="BZ102" s="164"/>
      <c r="CA102" s="164"/>
      <c r="CB102" s="164"/>
      <c r="CC102" s="164"/>
      <c r="CD102" s="164"/>
    </row>
    <row r="103" spans="14:82" ht="7.5" customHeight="1" x14ac:dyDescent="0.15">
      <c r="N103" s="43"/>
      <c r="O103" s="1054"/>
      <c r="P103" s="1055"/>
      <c r="Q103" s="1090"/>
      <c r="R103" s="1090"/>
      <c r="S103" s="1090"/>
      <c r="T103" s="1090"/>
      <c r="U103" s="1090"/>
      <c r="V103" s="1091"/>
      <c r="W103" s="1073"/>
      <c r="X103" s="1074"/>
      <c r="Y103" s="1074"/>
      <c r="Z103" s="904"/>
      <c r="AA103" s="905"/>
      <c r="AB103" s="1028"/>
      <c r="AC103" s="1028"/>
      <c r="AD103" s="1028"/>
      <c r="AE103" s="1028"/>
      <c r="AF103" s="1028"/>
      <c r="AG103" s="1028"/>
      <c r="AH103" s="1028"/>
      <c r="AI103" s="1028"/>
      <c r="AJ103" s="1028"/>
      <c r="AK103" s="1028"/>
      <c r="AL103" s="1028"/>
      <c r="AM103" s="1028"/>
      <c r="AN103" s="1028"/>
      <c r="AO103" s="1028"/>
      <c r="AP103" s="1028"/>
      <c r="AQ103" s="1028"/>
      <c r="AR103" s="1028"/>
      <c r="AS103" s="1028"/>
      <c r="AT103" s="1028"/>
      <c r="AU103" s="1028"/>
      <c r="AV103" s="1028"/>
      <c r="AW103" s="1028"/>
      <c r="AX103" s="1028"/>
      <c r="AY103" s="1028"/>
      <c r="AZ103" s="1028"/>
      <c r="BA103" s="1029"/>
      <c r="BB103" s="43"/>
      <c r="BD103" s="164"/>
      <c r="BE103" s="164"/>
      <c r="BF103" s="164"/>
      <c r="BG103" s="164"/>
      <c r="BH103" s="164"/>
      <c r="BI103" s="164"/>
      <c r="BJ103" s="164"/>
      <c r="BK103" s="164"/>
      <c r="BL103" s="164"/>
      <c r="BM103" s="164"/>
      <c r="BN103" s="164"/>
      <c r="BO103" s="164"/>
      <c r="BP103" s="164"/>
      <c r="BQ103" s="164"/>
      <c r="BR103" s="164"/>
      <c r="BS103" s="164"/>
      <c r="BT103" s="164"/>
      <c r="BU103" s="164"/>
      <c r="BV103" s="164"/>
      <c r="BW103" s="164"/>
      <c r="BX103" s="164"/>
      <c r="BY103" s="164"/>
      <c r="BZ103" s="164"/>
      <c r="CA103" s="164"/>
      <c r="CB103" s="164"/>
      <c r="CC103" s="164"/>
      <c r="CD103" s="164"/>
    </row>
    <row r="104" spans="14:82" ht="7.5" customHeight="1" x14ac:dyDescent="0.15">
      <c r="N104" s="43"/>
      <c r="O104" s="831" t="s">
        <v>380</v>
      </c>
      <c r="P104" s="832"/>
      <c r="Q104" s="857" t="s">
        <v>38</v>
      </c>
      <c r="R104" s="857"/>
      <c r="S104" s="857"/>
      <c r="T104" s="857"/>
      <c r="U104" s="857"/>
      <c r="V104" s="858"/>
      <c r="W104" s="863" t="s">
        <v>39</v>
      </c>
      <c r="X104" s="864"/>
      <c r="Y104" s="864"/>
      <c r="Z104" s="865"/>
      <c r="AA104" s="845"/>
      <c r="AB104" s="846"/>
      <c r="AC104" s="846"/>
      <c r="AD104" s="846"/>
      <c r="AE104" s="846"/>
      <c r="AF104" s="846"/>
      <c r="AG104" s="846"/>
      <c r="AH104" s="846"/>
      <c r="AI104" s="846"/>
      <c r="AJ104" s="846"/>
      <c r="AK104" s="846"/>
      <c r="AL104" s="846"/>
      <c r="AM104" s="1015" t="s">
        <v>40</v>
      </c>
      <c r="AN104" s="864"/>
      <c r="AO104" s="864"/>
      <c r="AP104" s="865"/>
      <c r="AQ104" s="845"/>
      <c r="AR104" s="846"/>
      <c r="AS104" s="846"/>
      <c r="AT104" s="846"/>
      <c r="AU104" s="846"/>
      <c r="AV104" s="846"/>
      <c r="AW104" s="846"/>
      <c r="AX104" s="846"/>
      <c r="AY104" s="846"/>
      <c r="AZ104" s="846"/>
      <c r="BA104" s="1018"/>
      <c r="BB104" s="43"/>
      <c r="BD104" s="164"/>
      <c r="BE104" s="164"/>
      <c r="BF104" s="164"/>
      <c r="BG104" s="164"/>
      <c r="BH104" s="164"/>
      <c r="BI104" s="164"/>
      <c r="BJ104" s="164"/>
      <c r="BK104" s="164"/>
      <c r="BL104" s="164"/>
      <c r="BM104" s="164"/>
      <c r="BN104" s="164"/>
      <c r="BO104" s="164"/>
      <c r="BP104" s="164"/>
      <c r="BQ104" s="164"/>
      <c r="BR104" s="164"/>
      <c r="BS104" s="164"/>
      <c r="BT104" s="164"/>
      <c r="BU104" s="164"/>
      <c r="BV104" s="164"/>
      <c r="BW104" s="164"/>
      <c r="BX104" s="164"/>
      <c r="BY104" s="164"/>
      <c r="BZ104" s="164"/>
      <c r="CA104" s="164"/>
      <c r="CB104" s="164"/>
      <c r="CC104" s="164"/>
      <c r="CD104" s="164"/>
    </row>
    <row r="105" spans="14:82" ht="7.5" customHeight="1" x14ac:dyDescent="0.15">
      <c r="N105" s="43"/>
      <c r="O105" s="833"/>
      <c r="P105" s="834"/>
      <c r="Q105" s="859"/>
      <c r="R105" s="859"/>
      <c r="S105" s="859"/>
      <c r="T105" s="859"/>
      <c r="U105" s="859"/>
      <c r="V105" s="860"/>
      <c r="W105" s="866"/>
      <c r="X105" s="867"/>
      <c r="Y105" s="867"/>
      <c r="Z105" s="868"/>
      <c r="AA105" s="847"/>
      <c r="AB105" s="848"/>
      <c r="AC105" s="848"/>
      <c r="AD105" s="848"/>
      <c r="AE105" s="848"/>
      <c r="AF105" s="848"/>
      <c r="AG105" s="848"/>
      <c r="AH105" s="848"/>
      <c r="AI105" s="848"/>
      <c r="AJ105" s="848"/>
      <c r="AK105" s="848"/>
      <c r="AL105" s="848"/>
      <c r="AM105" s="1016"/>
      <c r="AN105" s="867"/>
      <c r="AO105" s="867"/>
      <c r="AP105" s="868"/>
      <c r="AQ105" s="847"/>
      <c r="AR105" s="848"/>
      <c r="AS105" s="848"/>
      <c r="AT105" s="848"/>
      <c r="AU105" s="848"/>
      <c r="AV105" s="848"/>
      <c r="AW105" s="848"/>
      <c r="AX105" s="848"/>
      <c r="AY105" s="848"/>
      <c r="AZ105" s="848"/>
      <c r="BA105" s="1019"/>
      <c r="BB105" s="43"/>
      <c r="BD105" s="164"/>
      <c r="BE105" s="164"/>
      <c r="BF105" s="164"/>
      <c r="BG105" s="164"/>
      <c r="BH105" s="164"/>
      <c r="BI105" s="164"/>
      <c r="BJ105" s="164"/>
      <c r="BK105" s="164"/>
      <c r="BL105" s="164"/>
      <c r="BM105" s="164"/>
      <c r="BN105" s="164"/>
      <c r="BO105" s="164"/>
      <c r="BP105" s="164"/>
      <c r="BQ105" s="164"/>
      <c r="BR105" s="164"/>
      <c r="BS105" s="164"/>
      <c r="BT105" s="164"/>
      <c r="BU105" s="164"/>
      <c r="BV105" s="164"/>
      <c r="BW105" s="164"/>
      <c r="BX105" s="164"/>
      <c r="BY105" s="164"/>
      <c r="BZ105" s="164"/>
      <c r="CA105" s="164"/>
      <c r="CB105" s="164"/>
      <c r="CC105" s="164"/>
      <c r="CD105" s="164"/>
    </row>
    <row r="106" spans="14:82" ht="7.5" customHeight="1" x14ac:dyDescent="0.15">
      <c r="N106" s="43"/>
      <c r="O106" s="833"/>
      <c r="P106" s="834"/>
      <c r="Q106" s="859"/>
      <c r="R106" s="859"/>
      <c r="S106" s="859"/>
      <c r="T106" s="859"/>
      <c r="U106" s="859"/>
      <c r="V106" s="860"/>
      <c r="W106" s="866"/>
      <c r="X106" s="867"/>
      <c r="Y106" s="867"/>
      <c r="Z106" s="868"/>
      <c r="AA106" s="847"/>
      <c r="AB106" s="848"/>
      <c r="AC106" s="848"/>
      <c r="AD106" s="848"/>
      <c r="AE106" s="848"/>
      <c r="AF106" s="848"/>
      <c r="AG106" s="848"/>
      <c r="AH106" s="848"/>
      <c r="AI106" s="848"/>
      <c r="AJ106" s="848"/>
      <c r="AK106" s="848"/>
      <c r="AL106" s="848"/>
      <c r="AM106" s="1016"/>
      <c r="AN106" s="867"/>
      <c r="AO106" s="867"/>
      <c r="AP106" s="868"/>
      <c r="AQ106" s="847"/>
      <c r="AR106" s="848"/>
      <c r="AS106" s="848"/>
      <c r="AT106" s="848"/>
      <c r="AU106" s="848"/>
      <c r="AV106" s="848"/>
      <c r="AW106" s="848"/>
      <c r="AX106" s="848"/>
      <c r="AY106" s="848"/>
      <c r="AZ106" s="848"/>
      <c r="BA106" s="1019"/>
      <c r="BB106" s="43"/>
      <c r="BD106" s="164"/>
      <c r="BE106" s="164"/>
      <c r="BF106" s="164"/>
      <c r="BG106" s="164"/>
      <c r="BH106" s="164"/>
      <c r="BI106" s="164"/>
      <c r="BJ106" s="164"/>
      <c r="BK106" s="164"/>
      <c r="BL106" s="164"/>
      <c r="BM106" s="164"/>
      <c r="BN106" s="164"/>
      <c r="BO106" s="164"/>
      <c r="BP106" s="164"/>
      <c r="BQ106" s="164"/>
      <c r="BR106" s="164"/>
      <c r="BS106" s="164"/>
      <c r="BT106" s="164"/>
      <c r="BU106" s="164"/>
      <c r="BV106" s="164"/>
      <c r="BW106" s="164"/>
      <c r="BX106" s="164"/>
      <c r="BY106" s="164"/>
      <c r="BZ106" s="164"/>
      <c r="CA106" s="164"/>
      <c r="CB106" s="164"/>
      <c r="CC106" s="164"/>
      <c r="CD106" s="164"/>
    </row>
    <row r="107" spans="14:82" ht="7.5" customHeight="1" x14ac:dyDescent="0.15">
      <c r="N107" s="43"/>
      <c r="O107" s="833"/>
      <c r="P107" s="834"/>
      <c r="Q107" s="859"/>
      <c r="R107" s="859"/>
      <c r="S107" s="859"/>
      <c r="T107" s="859"/>
      <c r="U107" s="859"/>
      <c r="V107" s="860"/>
      <c r="W107" s="869"/>
      <c r="X107" s="870"/>
      <c r="Y107" s="870"/>
      <c r="Z107" s="871"/>
      <c r="AA107" s="849"/>
      <c r="AB107" s="850"/>
      <c r="AC107" s="850"/>
      <c r="AD107" s="850"/>
      <c r="AE107" s="850"/>
      <c r="AF107" s="850"/>
      <c r="AG107" s="850"/>
      <c r="AH107" s="850"/>
      <c r="AI107" s="850"/>
      <c r="AJ107" s="850"/>
      <c r="AK107" s="850"/>
      <c r="AL107" s="850"/>
      <c r="AM107" s="1017"/>
      <c r="AN107" s="870"/>
      <c r="AO107" s="870"/>
      <c r="AP107" s="871"/>
      <c r="AQ107" s="849"/>
      <c r="AR107" s="850"/>
      <c r="AS107" s="850"/>
      <c r="AT107" s="850"/>
      <c r="AU107" s="850"/>
      <c r="AV107" s="850"/>
      <c r="AW107" s="850"/>
      <c r="AX107" s="850"/>
      <c r="AY107" s="850"/>
      <c r="AZ107" s="850"/>
      <c r="BA107" s="1020"/>
      <c r="BB107" s="43"/>
      <c r="BD107" s="164"/>
      <c r="BE107" s="164"/>
      <c r="BF107" s="164"/>
      <c r="BG107" s="164"/>
      <c r="BH107" s="164"/>
      <c r="BI107" s="164"/>
      <c r="BJ107" s="164"/>
      <c r="BK107" s="164"/>
      <c r="BL107" s="164"/>
      <c r="BM107" s="164"/>
      <c r="BN107" s="164"/>
      <c r="BO107" s="164"/>
      <c r="BP107" s="164"/>
      <c r="BQ107" s="164"/>
      <c r="BR107" s="164"/>
      <c r="BS107" s="164"/>
      <c r="BT107" s="164"/>
      <c r="BU107" s="164"/>
      <c r="BV107" s="164"/>
      <c r="BW107" s="164"/>
      <c r="BX107" s="164"/>
      <c r="BY107" s="164"/>
      <c r="BZ107" s="164"/>
      <c r="CA107" s="164"/>
      <c r="CB107" s="164"/>
      <c r="CC107" s="164"/>
      <c r="CD107" s="164"/>
    </row>
    <row r="108" spans="14:82" ht="15.75" customHeight="1" x14ac:dyDescent="0.15">
      <c r="N108" s="43"/>
      <c r="O108" s="833"/>
      <c r="P108" s="834"/>
      <c r="Q108" s="859"/>
      <c r="R108" s="859"/>
      <c r="S108" s="859"/>
      <c r="T108" s="859"/>
      <c r="U108" s="859"/>
      <c r="V108" s="860"/>
      <c r="W108" s="1021" t="s">
        <v>1213</v>
      </c>
      <c r="X108" s="1022"/>
      <c r="Y108" s="1022"/>
      <c r="Z108" s="1023"/>
      <c r="AA108" s="760"/>
      <c r="AB108" s="761"/>
      <c r="AC108" s="761"/>
      <c r="AD108" s="761"/>
      <c r="AE108" s="761"/>
      <c r="AF108" s="761"/>
      <c r="AG108" s="761"/>
      <c r="AH108" s="761"/>
      <c r="AI108" s="761"/>
      <c r="AJ108" s="761"/>
      <c r="AK108" s="761"/>
      <c r="AL108" s="761"/>
      <c r="AM108" s="761"/>
      <c r="AN108" s="761"/>
      <c r="AO108" s="761"/>
      <c r="AP108" s="761"/>
      <c r="AQ108" s="761"/>
      <c r="AR108" s="761"/>
      <c r="AS108" s="761"/>
      <c r="AT108" s="761"/>
      <c r="AU108" s="761"/>
      <c r="AV108" s="761"/>
      <c r="AW108" s="761"/>
      <c r="AX108" s="761"/>
      <c r="AY108" s="761"/>
      <c r="AZ108" s="761"/>
      <c r="BA108" s="762"/>
      <c r="BB108" s="43"/>
      <c r="BD108" s="164"/>
      <c r="BE108" s="164"/>
      <c r="BF108" s="164"/>
      <c r="BG108" s="164"/>
      <c r="BH108" s="164"/>
      <c r="BI108" s="164"/>
      <c r="BJ108" s="164"/>
      <c r="BK108" s="164"/>
      <c r="BL108" s="164"/>
      <c r="BM108" s="164"/>
      <c r="BN108" s="164"/>
      <c r="BO108" s="164"/>
      <c r="BP108" s="164"/>
      <c r="BQ108" s="164"/>
      <c r="BR108" s="164"/>
      <c r="BS108" s="164"/>
      <c r="BT108" s="164"/>
      <c r="BU108" s="164"/>
      <c r="BV108" s="164"/>
      <c r="BW108" s="164"/>
      <c r="BX108" s="164"/>
      <c r="BY108" s="164"/>
      <c r="BZ108" s="164"/>
      <c r="CA108" s="164"/>
      <c r="CB108" s="164"/>
      <c r="CC108" s="164"/>
      <c r="CD108" s="164"/>
    </row>
    <row r="109" spans="14:82" ht="7.5" customHeight="1" x14ac:dyDescent="0.15">
      <c r="N109" s="43"/>
      <c r="O109" s="833"/>
      <c r="P109" s="834"/>
      <c r="Q109" s="859"/>
      <c r="R109" s="859"/>
      <c r="S109" s="859"/>
      <c r="T109" s="859"/>
      <c r="U109" s="859"/>
      <c r="V109" s="860"/>
      <c r="W109" s="1021"/>
      <c r="X109" s="1022"/>
      <c r="Y109" s="1022"/>
      <c r="Z109" s="1023"/>
      <c r="AA109" s="763"/>
      <c r="AB109" s="764"/>
      <c r="AC109" s="764"/>
      <c r="AD109" s="764"/>
      <c r="AE109" s="764"/>
      <c r="AF109" s="764"/>
      <c r="AG109" s="764"/>
      <c r="AH109" s="764"/>
      <c r="AI109" s="764"/>
      <c r="AJ109" s="764"/>
      <c r="AK109" s="764"/>
      <c r="AL109" s="764"/>
      <c r="AM109" s="764"/>
      <c r="AN109" s="764"/>
      <c r="AO109" s="764"/>
      <c r="AP109" s="764"/>
      <c r="AQ109" s="764"/>
      <c r="AR109" s="764"/>
      <c r="AS109" s="764"/>
      <c r="AT109" s="764"/>
      <c r="AU109" s="764"/>
      <c r="AV109" s="764"/>
      <c r="AW109" s="764"/>
      <c r="AX109" s="764"/>
      <c r="AY109" s="764"/>
      <c r="AZ109" s="764"/>
      <c r="BA109" s="765"/>
      <c r="BB109" s="43"/>
      <c r="BD109" s="164"/>
      <c r="BE109" s="164"/>
      <c r="BF109" s="164"/>
      <c r="BG109" s="164"/>
      <c r="BH109" s="164"/>
      <c r="BI109" s="164"/>
      <c r="BJ109" s="164"/>
      <c r="BK109" s="164"/>
      <c r="BL109" s="164"/>
      <c r="BM109" s="164"/>
      <c r="BN109" s="164"/>
      <c r="BO109" s="164"/>
      <c r="BP109" s="164"/>
      <c r="BQ109" s="164"/>
      <c r="BR109" s="164"/>
      <c r="BS109" s="164"/>
      <c r="BT109" s="164"/>
      <c r="BU109" s="164"/>
      <c r="BV109" s="164"/>
      <c r="BW109" s="164"/>
      <c r="BX109" s="164"/>
      <c r="BY109" s="164"/>
      <c r="BZ109" s="164"/>
      <c r="CA109" s="164"/>
      <c r="CB109" s="164"/>
      <c r="CC109" s="164"/>
      <c r="CD109" s="164"/>
    </row>
    <row r="110" spans="14:82" ht="7.5" customHeight="1" x14ac:dyDescent="0.15">
      <c r="N110" s="43"/>
      <c r="O110" s="833"/>
      <c r="P110" s="834"/>
      <c r="Q110" s="859"/>
      <c r="R110" s="859"/>
      <c r="S110" s="859"/>
      <c r="T110" s="859"/>
      <c r="U110" s="859"/>
      <c r="V110" s="860"/>
      <c r="W110" s="1021"/>
      <c r="X110" s="1022"/>
      <c r="Y110" s="1022"/>
      <c r="Z110" s="1023"/>
      <c r="AA110" s="332"/>
      <c r="AB110" s="754" t="s">
        <v>1623</v>
      </c>
      <c r="AC110" s="754"/>
      <c r="AD110" s="754"/>
      <c r="AE110" s="754"/>
      <c r="AF110" s="755"/>
      <c r="AG110" s="766"/>
      <c r="AH110" s="767"/>
      <c r="AI110" s="767"/>
      <c r="AJ110" s="767"/>
      <c r="AK110" s="767"/>
      <c r="AL110" s="767"/>
      <c r="AM110" s="767"/>
      <c r="AN110" s="767"/>
      <c r="AO110" s="767"/>
      <c r="AP110" s="767"/>
      <c r="AQ110" s="767"/>
      <c r="AR110" s="767"/>
      <c r="AS110" s="767"/>
      <c r="AT110" s="767"/>
      <c r="AU110" s="767"/>
      <c r="AV110" s="767"/>
      <c r="AW110" s="767"/>
      <c r="AX110" s="767"/>
      <c r="AY110" s="767"/>
      <c r="AZ110" s="767"/>
      <c r="BA110" s="768"/>
      <c r="BB110" s="43"/>
      <c r="BD110" s="164" t="b">
        <v>0</v>
      </c>
      <c r="BE110" s="164" t="b">
        <v>0</v>
      </c>
      <c r="BF110" s="164" t="b">
        <v>0</v>
      </c>
      <c r="BG110" s="164" t="b">
        <v>0</v>
      </c>
      <c r="BH110" s="164" t="b">
        <v>0</v>
      </c>
      <c r="BI110" s="164"/>
      <c r="BJ110" s="164"/>
      <c r="BK110" s="164"/>
      <c r="BL110" s="164"/>
      <c r="BM110" s="164"/>
      <c r="BN110" s="164"/>
      <c r="BO110" s="164"/>
      <c r="BP110" s="164"/>
      <c r="BQ110" s="164"/>
      <c r="BR110" s="164"/>
      <c r="BS110" s="164"/>
      <c r="BT110" s="164"/>
      <c r="BU110" s="164"/>
      <c r="BV110" s="164"/>
      <c r="BW110" s="164"/>
      <c r="BX110" s="164"/>
      <c r="BY110" s="164"/>
      <c r="BZ110" s="164"/>
      <c r="CA110" s="164"/>
      <c r="CB110" s="164"/>
      <c r="CC110" s="164"/>
      <c r="CD110" s="164"/>
    </row>
    <row r="111" spans="14:82" ht="7.5" customHeight="1" x14ac:dyDescent="0.15">
      <c r="N111" s="43"/>
      <c r="O111" s="833"/>
      <c r="P111" s="834"/>
      <c r="Q111" s="859"/>
      <c r="R111" s="859"/>
      <c r="S111" s="859"/>
      <c r="T111" s="859"/>
      <c r="U111" s="859"/>
      <c r="V111" s="860"/>
      <c r="W111" s="1021"/>
      <c r="X111" s="1022"/>
      <c r="Y111" s="1022"/>
      <c r="Z111" s="1023"/>
      <c r="AA111" s="332"/>
      <c r="AB111" s="756"/>
      <c r="AC111" s="756"/>
      <c r="AD111" s="756"/>
      <c r="AE111" s="756"/>
      <c r="AF111" s="757"/>
      <c r="AG111" s="769"/>
      <c r="AH111" s="770"/>
      <c r="AI111" s="770"/>
      <c r="AJ111" s="770"/>
      <c r="AK111" s="770"/>
      <c r="AL111" s="770"/>
      <c r="AM111" s="770"/>
      <c r="AN111" s="770"/>
      <c r="AO111" s="770"/>
      <c r="AP111" s="770"/>
      <c r="AQ111" s="770"/>
      <c r="AR111" s="770"/>
      <c r="AS111" s="770"/>
      <c r="AT111" s="770"/>
      <c r="AU111" s="770"/>
      <c r="AV111" s="770"/>
      <c r="AW111" s="770"/>
      <c r="AX111" s="770"/>
      <c r="AY111" s="770"/>
      <c r="AZ111" s="770"/>
      <c r="BA111" s="771"/>
      <c r="BB111" s="43"/>
      <c r="BD111" s="167" t="b">
        <f>AND(BD110,BE110)</f>
        <v>0</v>
      </c>
      <c r="BE111" s="167" t="b">
        <f>AND(BD110,BF110)</f>
        <v>0</v>
      </c>
      <c r="BF111" s="167" t="b">
        <f>AND(BD110,BG110)</f>
        <v>0</v>
      </c>
      <c r="BG111" s="167" t="b">
        <f>AND(BE110,BF110)</f>
        <v>0</v>
      </c>
      <c r="BH111" s="167" t="b">
        <f>AND(BE110,BG110)</f>
        <v>0</v>
      </c>
      <c r="BI111" s="167" t="b">
        <f>AND(BF110,BG110)</f>
        <v>0</v>
      </c>
      <c r="BJ111" s="167" t="b">
        <f>OR(BD111,BE111,BF111,BG111,BH111,BI111,BD112,BE112,BF112,BG112)</f>
        <v>0</v>
      </c>
      <c r="BK111" s="164"/>
      <c r="BL111" s="164"/>
      <c r="BM111" s="164"/>
      <c r="BN111" s="164"/>
      <c r="BO111" s="164"/>
      <c r="BP111" s="164"/>
      <c r="BQ111" s="164"/>
      <c r="BR111" s="164"/>
      <c r="BS111" s="164"/>
      <c r="BT111" s="164"/>
      <c r="BU111" s="164"/>
      <c r="BV111" s="164"/>
      <c r="BW111" s="164"/>
      <c r="BX111" s="164"/>
      <c r="BY111" s="164"/>
      <c r="BZ111" s="164"/>
      <c r="CA111" s="164"/>
      <c r="CB111" s="164"/>
      <c r="CC111" s="164"/>
      <c r="CD111" s="164"/>
    </row>
    <row r="112" spans="14:82" ht="7.5" customHeight="1" x14ac:dyDescent="0.15">
      <c r="N112" s="43"/>
      <c r="O112" s="833"/>
      <c r="P112" s="834"/>
      <c r="Q112" s="859"/>
      <c r="R112" s="859"/>
      <c r="S112" s="859"/>
      <c r="T112" s="859"/>
      <c r="U112" s="859"/>
      <c r="V112" s="860"/>
      <c r="W112" s="1021"/>
      <c r="X112" s="1022"/>
      <c r="Y112" s="1022"/>
      <c r="Z112" s="1023"/>
      <c r="AA112" s="332"/>
      <c r="AB112" s="756"/>
      <c r="AC112" s="756"/>
      <c r="AD112" s="756"/>
      <c r="AE112" s="756"/>
      <c r="AF112" s="757"/>
      <c r="AG112" s="769"/>
      <c r="AH112" s="770"/>
      <c r="AI112" s="770"/>
      <c r="AJ112" s="770"/>
      <c r="AK112" s="770"/>
      <c r="AL112" s="770"/>
      <c r="AM112" s="770"/>
      <c r="AN112" s="770"/>
      <c r="AO112" s="770"/>
      <c r="AP112" s="770"/>
      <c r="AQ112" s="770"/>
      <c r="AR112" s="770"/>
      <c r="AS112" s="770"/>
      <c r="AT112" s="770"/>
      <c r="AU112" s="770"/>
      <c r="AV112" s="770"/>
      <c r="AW112" s="770"/>
      <c r="AX112" s="770"/>
      <c r="AY112" s="770"/>
      <c r="AZ112" s="770"/>
      <c r="BA112" s="771"/>
      <c r="BB112" s="43"/>
      <c r="BD112" s="164" t="b">
        <f>AND(BD110,BH110)</f>
        <v>0</v>
      </c>
      <c r="BE112" s="164" t="b">
        <f>AND(BE110,BH110)</f>
        <v>0</v>
      </c>
      <c r="BF112" s="164" t="b">
        <f>AND(BF110,BH110)</f>
        <v>0</v>
      </c>
      <c r="BG112" s="164" t="b">
        <f>AND(BG110,BH110)</f>
        <v>0</v>
      </c>
      <c r="BH112" s="164"/>
      <c r="BI112" s="164"/>
      <c r="BJ112" s="164"/>
      <c r="BK112" s="164"/>
      <c r="BL112" s="164"/>
      <c r="BM112" s="164"/>
      <c r="BN112" s="164"/>
      <c r="BO112" s="164"/>
      <c r="BP112" s="164"/>
      <c r="BQ112" s="164"/>
      <c r="BR112" s="164"/>
      <c r="BS112" s="164"/>
      <c r="BT112" s="164"/>
      <c r="BU112" s="164"/>
      <c r="BV112" s="164"/>
      <c r="BW112" s="164"/>
      <c r="BX112" s="164"/>
      <c r="BY112" s="164"/>
      <c r="BZ112" s="164"/>
      <c r="CA112" s="164"/>
      <c r="CB112" s="164"/>
      <c r="CC112" s="164"/>
      <c r="CD112" s="164"/>
    </row>
    <row r="113" spans="14:54" ht="7.5" customHeight="1" x14ac:dyDescent="0.15">
      <c r="N113" s="43"/>
      <c r="O113" s="855"/>
      <c r="P113" s="856"/>
      <c r="Q113" s="861"/>
      <c r="R113" s="861"/>
      <c r="S113" s="861"/>
      <c r="T113" s="861"/>
      <c r="U113" s="861"/>
      <c r="V113" s="862"/>
      <c r="W113" s="1024"/>
      <c r="X113" s="1025"/>
      <c r="Y113" s="1025"/>
      <c r="Z113" s="1026"/>
      <c r="AA113" s="333"/>
      <c r="AB113" s="758"/>
      <c r="AC113" s="758"/>
      <c r="AD113" s="758"/>
      <c r="AE113" s="758"/>
      <c r="AF113" s="759"/>
      <c r="AG113" s="772"/>
      <c r="AH113" s="773"/>
      <c r="AI113" s="773"/>
      <c r="AJ113" s="773"/>
      <c r="AK113" s="773"/>
      <c r="AL113" s="773"/>
      <c r="AM113" s="773"/>
      <c r="AN113" s="773"/>
      <c r="AO113" s="773"/>
      <c r="AP113" s="773"/>
      <c r="AQ113" s="773"/>
      <c r="AR113" s="773"/>
      <c r="AS113" s="773"/>
      <c r="AT113" s="773"/>
      <c r="AU113" s="773"/>
      <c r="AV113" s="773"/>
      <c r="AW113" s="773"/>
      <c r="AX113" s="773"/>
      <c r="AY113" s="773"/>
      <c r="AZ113" s="773"/>
      <c r="BA113" s="774"/>
      <c r="BB113" s="43"/>
    </row>
    <row r="114" spans="14:54" ht="7.5" customHeight="1" x14ac:dyDescent="0.15">
      <c r="N114" s="43"/>
      <c r="O114" s="831" t="s">
        <v>381</v>
      </c>
      <c r="P114" s="832"/>
      <c r="Q114" s="839" t="s">
        <v>1624</v>
      </c>
      <c r="R114" s="839"/>
      <c r="S114" s="839"/>
      <c r="T114" s="839"/>
      <c r="U114" s="839"/>
      <c r="V114" s="840"/>
      <c r="W114" s="845"/>
      <c r="X114" s="846"/>
      <c r="Y114" s="846"/>
      <c r="Z114" s="846"/>
      <c r="AA114" s="846"/>
      <c r="AB114" s="846"/>
      <c r="AC114" s="846"/>
      <c r="AD114" s="846"/>
      <c r="AE114" s="846"/>
      <c r="AF114" s="846"/>
      <c r="AG114" s="851" t="s">
        <v>34</v>
      </c>
      <c r="AH114" s="746"/>
      <c r="AI114" s="747"/>
      <c r="AJ114" s="745"/>
      <c r="AK114" s="746"/>
      <c r="AL114" s="746"/>
      <c r="AM114" s="746"/>
      <c r="AN114" s="746"/>
      <c r="AO114" s="746"/>
      <c r="AP114" s="746"/>
      <c r="AQ114" s="746"/>
      <c r="AR114" s="746"/>
      <c r="AS114" s="746"/>
      <c r="AT114" s="746"/>
      <c r="AU114" s="746"/>
      <c r="AV114" s="746"/>
      <c r="AW114" s="746"/>
      <c r="AX114" s="746"/>
      <c r="AY114" s="746"/>
      <c r="AZ114" s="746"/>
      <c r="BA114" s="747"/>
      <c r="BB114" s="43"/>
    </row>
    <row r="115" spans="14:54" ht="7.5" customHeight="1" x14ac:dyDescent="0.15">
      <c r="O115" s="833"/>
      <c r="P115" s="834"/>
      <c r="Q115" s="841"/>
      <c r="R115" s="841"/>
      <c r="S115" s="841"/>
      <c r="T115" s="841"/>
      <c r="U115" s="841"/>
      <c r="V115" s="842"/>
      <c r="W115" s="847"/>
      <c r="X115" s="848"/>
      <c r="Y115" s="848"/>
      <c r="Z115" s="848"/>
      <c r="AA115" s="848"/>
      <c r="AB115" s="848"/>
      <c r="AC115" s="848"/>
      <c r="AD115" s="848"/>
      <c r="AE115" s="848"/>
      <c r="AF115" s="848"/>
      <c r="AG115" s="852"/>
      <c r="AH115" s="853"/>
      <c r="AI115" s="750"/>
      <c r="AJ115" s="748"/>
      <c r="AK115" s="749"/>
      <c r="AL115" s="749"/>
      <c r="AM115" s="749"/>
      <c r="AN115" s="749"/>
      <c r="AO115" s="749"/>
      <c r="AP115" s="749"/>
      <c r="AQ115" s="749"/>
      <c r="AR115" s="749"/>
      <c r="AS115" s="749"/>
      <c r="AT115" s="749"/>
      <c r="AU115" s="749"/>
      <c r="AV115" s="749"/>
      <c r="AW115" s="749"/>
      <c r="AX115" s="749"/>
      <c r="AY115" s="749"/>
      <c r="AZ115" s="749"/>
      <c r="BA115" s="750"/>
    </row>
    <row r="116" spans="14:54" ht="7.5" customHeight="1" x14ac:dyDescent="0.15">
      <c r="O116" s="835"/>
      <c r="P116" s="836"/>
      <c r="Q116" s="841"/>
      <c r="R116" s="841"/>
      <c r="S116" s="841"/>
      <c r="T116" s="841"/>
      <c r="U116" s="841"/>
      <c r="V116" s="842"/>
      <c r="W116" s="847"/>
      <c r="X116" s="848"/>
      <c r="Y116" s="848"/>
      <c r="Z116" s="848"/>
      <c r="AA116" s="848"/>
      <c r="AB116" s="848"/>
      <c r="AC116" s="848"/>
      <c r="AD116" s="848"/>
      <c r="AE116" s="848"/>
      <c r="AF116" s="848"/>
      <c r="AG116" s="852"/>
      <c r="AH116" s="853"/>
      <c r="AI116" s="750"/>
      <c r="AJ116" s="748"/>
      <c r="AK116" s="749"/>
      <c r="AL116" s="749"/>
      <c r="AM116" s="749"/>
      <c r="AN116" s="749"/>
      <c r="AO116" s="749"/>
      <c r="AP116" s="749"/>
      <c r="AQ116" s="749"/>
      <c r="AR116" s="749"/>
      <c r="AS116" s="749"/>
      <c r="AT116" s="749"/>
      <c r="AU116" s="749"/>
      <c r="AV116" s="749"/>
      <c r="AW116" s="749"/>
      <c r="AX116" s="749"/>
      <c r="AY116" s="749"/>
      <c r="AZ116" s="749"/>
      <c r="BA116" s="750"/>
    </row>
    <row r="117" spans="14:54" ht="7.5" customHeight="1" x14ac:dyDescent="0.15">
      <c r="O117" s="835"/>
      <c r="P117" s="836"/>
      <c r="Q117" s="841"/>
      <c r="R117" s="841"/>
      <c r="S117" s="841"/>
      <c r="T117" s="841"/>
      <c r="U117" s="841"/>
      <c r="V117" s="842"/>
      <c r="W117" s="847"/>
      <c r="X117" s="848"/>
      <c r="Y117" s="848"/>
      <c r="Z117" s="848"/>
      <c r="AA117" s="848"/>
      <c r="AB117" s="848"/>
      <c r="AC117" s="848"/>
      <c r="AD117" s="848"/>
      <c r="AE117" s="848"/>
      <c r="AF117" s="848"/>
      <c r="AG117" s="852"/>
      <c r="AH117" s="853"/>
      <c r="AI117" s="750"/>
      <c r="AJ117" s="748"/>
      <c r="AK117" s="749"/>
      <c r="AL117" s="749"/>
      <c r="AM117" s="749"/>
      <c r="AN117" s="749"/>
      <c r="AO117" s="749"/>
      <c r="AP117" s="749"/>
      <c r="AQ117" s="749"/>
      <c r="AR117" s="749"/>
      <c r="AS117" s="749"/>
      <c r="AT117" s="749"/>
      <c r="AU117" s="749"/>
      <c r="AV117" s="749"/>
      <c r="AW117" s="749"/>
      <c r="AX117" s="749"/>
      <c r="AY117" s="749"/>
      <c r="AZ117" s="749"/>
      <c r="BA117" s="750"/>
    </row>
    <row r="118" spans="14:54" ht="7.5" customHeight="1" x14ac:dyDescent="0.15">
      <c r="O118" s="835"/>
      <c r="P118" s="836"/>
      <c r="Q118" s="841"/>
      <c r="R118" s="841"/>
      <c r="S118" s="841"/>
      <c r="T118" s="841"/>
      <c r="U118" s="841"/>
      <c r="V118" s="842"/>
      <c r="W118" s="847"/>
      <c r="X118" s="848"/>
      <c r="Y118" s="848"/>
      <c r="Z118" s="848"/>
      <c r="AA118" s="848"/>
      <c r="AB118" s="848"/>
      <c r="AC118" s="848"/>
      <c r="AD118" s="848"/>
      <c r="AE118" s="848"/>
      <c r="AF118" s="848"/>
      <c r="AG118" s="852"/>
      <c r="AH118" s="853"/>
      <c r="AI118" s="750"/>
      <c r="AJ118" s="748"/>
      <c r="AK118" s="749"/>
      <c r="AL118" s="749"/>
      <c r="AM118" s="749"/>
      <c r="AN118" s="749"/>
      <c r="AO118" s="749"/>
      <c r="AP118" s="749"/>
      <c r="AQ118" s="749"/>
      <c r="AR118" s="749"/>
      <c r="AS118" s="749"/>
      <c r="AT118" s="749"/>
      <c r="AU118" s="749"/>
      <c r="AV118" s="749"/>
      <c r="AW118" s="749"/>
      <c r="AX118" s="749"/>
      <c r="AY118" s="749"/>
      <c r="AZ118" s="749"/>
      <c r="BA118" s="750"/>
    </row>
    <row r="119" spans="14:54" ht="7.5" customHeight="1" x14ac:dyDescent="0.15">
      <c r="O119" s="837"/>
      <c r="P119" s="838"/>
      <c r="Q119" s="843"/>
      <c r="R119" s="843"/>
      <c r="S119" s="843"/>
      <c r="T119" s="843"/>
      <c r="U119" s="843"/>
      <c r="V119" s="844"/>
      <c r="W119" s="849"/>
      <c r="X119" s="850"/>
      <c r="Y119" s="850"/>
      <c r="Z119" s="850"/>
      <c r="AA119" s="850"/>
      <c r="AB119" s="850"/>
      <c r="AC119" s="850"/>
      <c r="AD119" s="850"/>
      <c r="AE119" s="850"/>
      <c r="AF119" s="850"/>
      <c r="AG119" s="854"/>
      <c r="AH119" s="752"/>
      <c r="AI119" s="753"/>
      <c r="AJ119" s="751"/>
      <c r="AK119" s="752"/>
      <c r="AL119" s="752"/>
      <c r="AM119" s="752"/>
      <c r="AN119" s="752"/>
      <c r="AO119" s="752"/>
      <c r="AP119" s="752"/>
      <c r="AQ119" s="752"/>
      <c r="AR119" s="752"/>
      <c r="AS119" s="752"/>
      <c r="AT119" s="752"/>
      <c r="AU119" s="752"/>
      <c r="AV119" s="752"/>
      <c r="AW119" s="752"/>
      <c r="AX119" s="752"/>
      <c r="AY119" s="752"/>
      <c r="AZ119" s="752"/>
      <c r="BA119" s="753"/>
    </row>
    <row r="120" spans="14:54" ht="7.5" customHeight="1" x14ac:dyDescent="0.15">
      <c r="O120" s="775" t="s">
        <v>382</v>
      </c>
      <c r="P120" s="776"/>
      <c r="Q120" s="1075" t="s">
        <v>37</v>
      </c>
      <c r="R120" s="1075"/>
      <c r="S120" s="1075"/>
      <c r="T120" s="1075"/>
      <c r="U120" s="1075"/>
      <c r="V120" s="1076"/>
      <c r="W120" s="1009"/>
      <c r="X120" s="933"/>
      <c r="Y120" s="933"/>
      <c r="Z120" s="933"/>
      <c r="AA120" s="933"/>
      <c r="AB120" s="933"/>
      <c r="AC120" s="933"/>
      <c r="AD120" s="933"/>
      <c r="AE120" s="933"/>
      <c r="AF120" s="933"/>
      <c r="AG120" s="933"/>
      <c r="AH120" s="933"/>
      <c r="AI120" s="933"/>
      <c r="AJ120" s="933"/>
      <c r="AK120" s="933"/>
      <c r="AL120" s="289"/>
      <c r="AM120" s="289"/>
      <c r="AN120" s="289"/>
      <c r="AO120" s="289"/>
      <c r="AP120" s="289"/>
      <c r="AQ120" s="289"/>
      <c r="AR120" s="289"/>
      <c r="AS120" s="289"/>
      <c r="AT120" s="289"/>
      <c r="AU120" s="289"/>
      <c r="AV120" s="289"/>
      <c r="AW120" s="289"/>
      <c r="AX120" s="289"/>
      <c r="AY120" s="289"/>
      <c r="AZ120" s="289"/>
      <c r="BA120" s="161"/>
    </row>
    <row r="121" spans="14:54" ht="7.5" customHeight="1" x14ac:dyDescent="0.15">
      <c r="O121" s="777"/>
      <c r="P121" s="778"/>
      <c r="Q121" s="1077"/>
      <c r="R121" s="1077"/>
      <c r="S121" s="1077"/>
      <c r="T121" s="1077"/>
      <c r="U121" s="1077"/>
      <c r="V121" s="1078"/>
      <c r="W121" s="900"/>
      <c r="X121" s="901"/>
      <c r="Y121" s="901"/>
      <c r="Z121" s="901"/>
      <c r="AA121" s="901"/>
      <c r="AB121" s="901"/>
      <c r="AC121" s="901"/>
      <c r="AD121" s="901"/>
      <c r="AE121" s="901"/>
      <c r="AF121" s="901"/>
      <c r="AG121" s="901"/>
      <c r="AH121" s="901"/>
      <c r="AI121" s="901"/>
      <c r="AJ121" s="901"/>
      <c r="AK121" s="901"/>
      <c r="AL121" s="290"/>
      <c r="AM121" s="1010"/>
      <c r="AN121" s="1010"/>
      <c r="AO121" s="1011" t="s">
        <v>926</v>
      </c>
      <c r="AP121" s="1010"/>
      <c r="AQ121" s="1010"/>
      <c r="AR121" s="1011" t="s">
        <v>927</v>
      </c>
      <c r="AS121" s="1010"/>
      <c r="AT121" s="1010"/>
      <c r="AU121" s="1011" t="s">
        <v>928</v>
      </c>
      <c r="AV121" s="290"/>
      <c r="AW121" s="290"/>
      <c r="AX121" s="290"/>
      <c r="AY121" s="290"/>
      <c r="AZ121" s="290"/>
      <c r="BA121" s="292"/>
    </row>
    <row r="122" spans="14:54" ht="7.5" customHeight="1" x14ac:dyDescent="0.15">
      <c r="O122" s="777"/>
      <c r="P122" s="778"/>
      <c r="Q122" s="1077"/>
      <c r="R122" s="1077"/>
      <c r="S122" s="1077"/>
      <c r="T122" s="1077"/>
      <c r="U122" s="1077"/>
      <c r="V122" s="1078"/>
      <c r="W122" s="900"/>
      <c r="X122" s="901"/>
      <c r="Y122" s="901"/>
      <c r="Z122" s="901"/>
      <c r="AA122" s="901"/>
      <c r="AB122" s="901"/>
      <c r="AC122" s="901"/>
      <c r="AD122" s="901"/>
      <c r="AE122" s="901"/>
      <c r="AF122" s="901"/>
      <c r="AG122" s="901"/>
      <c r="AH122" s="901"/>
      <c r="AI122" s="901"/>
      <c r="AJ122" s="901"/>
      <c r="AK122" s="901"/>
      <c r="AL122" s="290"/>
      <c r="AM122" s="1010"/>
      <c r="AN122" s="1010"/>
      <c r="AO122" s="1011"/>
      <c r="AP122" s="1010"/>
      <c r="AQ122" s="1010"/>
      <c r="AR122" s="1011"/>
      <c r="AS122" s="1010"/>
      <c r="AT122" s="1010"/>
      <c r="AU122" s="1011"/>
      <c r="AV122" s="290"/>
      <c r="AW122" s="290"/>
      <c r="AX122" s="290"/>
      <c r="AY122" s="290"/>
      <c r="AZ122" s="290"/>
      <c r="BA122" s="292"/>
    </row>
    <row r="123" spans="14:54" ht="7.5" customHeight="1" x14ac:dyDescent="0.15">
      <c r="O123" s="1054"/>
      <c r="P123" s="1055"/>
      <c r="Q123" s="1079"/>
      <c r="R123" s="1079"/>
      <c r="S123" s="1079"/>
      <c r="T123" s="1079"/>
      <c r="U123" s="1079"/>
      <c r="V123" s="1080"/>
      <c r="W123" s="903"/>
      <c r="X123" s="904"/>
      <c r="Y123" s="904"/>
      <c r="Z123" s="904"/>
      <c r="AA123" s="904"/>
      <c r="AB123" s="904"/>
      <c r="AC123" s="904"/>
      <c r="AD123" s="904"/>
      <c r="AE123" s="904"/>
      <c r="AF123" s="904"/>
      <c r="AG123" s="904"/>
      <c r="AH123" s="904"/>
      <c r="AI123" s="904"/>
      <c r="AJ123" s="904"/>
      <c r="AK123" s="904"/>
      <c r="AL123" s="291"/>
      <c r="AM123" s="291"/>
      <c r="AN123" s="291"/>
      <c r="AO123" s="291"/>
      <c r="AP123" s="291"/>
      <c r="AQ123" s="291"/>
      <c r="AR123" s="291"/>
      <c r="AS123" s="291"/>
      <c r="AT123" s="291"/>
      <c r="AU123" s="291"/>
      <c r="AV123" s="291"/>
      <c r="AW123" s="291"/>
      <c r="AX123" s="291"/>
      <c r="AY123" s="291"/>
      <c r="AZ123" s="291"/>
      <c r="BA123" s="162"/>
    </row>
    <row r="124" spans="14:54" ht="7.5" customHeight="1" x14ac:dyDescent="0.15">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89"/>
      <c r="AP124" s="289"/>
      <c r="AQ124" s="289"/>
      <c r="AR124" s="289"/>
      <c r="AS124" s="289"/>
      <c r="AT124" s="289"/>
      <c r="AU124" s="289"/>
      <c r="AV124" s="289"/>
      <c r="AW124" s="289"/>
      <c r="AX124" s="289"/>
      <c r="AY124" s="289"/>
      <c r="AZ124" s="43"/>
      <c r="BA124" s="43"/>
    </row>
  </sheetData>
  <sheetProtection algorithmName="SHA-512" hashValue="fb4zKTJQRUuphAnqhUkR1CV3pbBx4xzWjtlrO3KMvNLQqapf7SGM/D0wy33b7nZc6KXHXdYBFZjnFcoXj9V07A==" saltValue="c0WIglu6TPcWtDe33vU0zQ==" spinCount="100000" sheet="1" objects="1" selectLockedCells="1"/>
  <mergeCells count="197">
    <mergeCell ref="AU1:BB2"/>
    <mergeCell ref="N19:BB21"/>
    <mergeCell ref="AN31:AO38"/>
    <mergeCell ref="AX31:AY38"/>
    <mergeCell ref="Q5:AB6"/>
    <mergeCell ref="W23:AY26"/>
    <mergeCell ref="AV30:AW30"/>
    <mergeCell ref="P10:AZ12"/>
    <mergeCell ref="P14:AZ16"/>
    <mergeCell ref="AV31:AW38"/>
    <mergeCell ref="AR30:AS30"/>
    <mergeCell ref="AT31:AU38"/>
    <mergeCell ref="AF31:AG38"/>
    <mergeCell ref="AP31:AQ38"/>
    <mergeCell ref="AH31:AI38"/>
    <mergeCell ref="AJ31:AK38"/>
    <mergeCell ref="X31:Y38"/>
    <mergeCell ref="Z31:AB38"/>
    <mergeCell ref="AL31:AM38"/>
    <mergeCell ref="N1:T2"/>
    <mergeCell ref="P7:AZ8"/>
    <mergeCell ref="W27:AY29"/>
    <mergeCell ref="AL30:AM30"/>
    <mergeCell ref="AH30:AI30"/>
    <mergeCell ref="AJ39:AK40"/>
    <mergeCell ref="AC42:AE49"/>
    <mergeCell ref="Z39:AB40"/>
    <mergeCell ref="AP41:AQ41"/>
    <mergeCell ref="AN50:AO51"/>
    <mergeCell ref="AN39:AO40"/>
    <mergeCell ref="AC39:AE40"/>
    <mergeCell ref="AR31:AS38"/>
    <mergeCell ref="V31:W38"/>
    <mergeCell ref="V42:W49"/>
    <mergeCell ref="X42:Y49"/>
    <mergeCell ref="AF41:AG41"/>
    <mergeCell ref="AL50:AM51"/>
    <mergeCell ref="AL42:AM49"/>
    <mergeCell ref="AJ30:AK30"/>
    <mergeCell ref="AP30:AQ30"/>
    <mergeCell ref="AN30:AO30"/>
    <mergeCell ref="AF30:AG30"/>
    <mergeCell ref="AX30:AY30"/>
    <mergeCell ref="AT30:AU30"/>
    <mergeCell ref="Z30:AB30"/>
    <mergeCell ref="O23:P26"/>
    <mergeCell ref="Q23:V26"/>
    <mergeCell ref="O27:P29"/>
    <mergeCell ref="Q27:V29"/>
    <mergeCell ref="AC30:AE30"/>
    <mergeCell ref="O120:P123"/>
    <mergeCell ref="AH59:AJ61"/>
    <mergeCell ref="AH50:AI51"/>
    <mergeCell ref="AJ50:AK51"/>
    <mergeCell ref="W88:AD93"/>
    <mergeCell ref="AL88:AS90"/>
    <mergeCell ref="AO91:AS93"/>
    <mergeCell ref="N75:BB77"/>
    <mergeCell ref="O94:P103"/>
    <mergeCell ref="W101:AA103"/>
    <mergeCell ref="Q120:V123"/>
    <mergeCell ref="Q88:V93"/>
    <mergeCell ref="O88:P93"/>
    <mergeCell ref="Q94:V103"/>
    <mergeCell ref="W65:Y67"/>
    <mergeCell ref="Z50:AB51"/>
    <mergeCell ref="Z56:AJ58"/>
    <mergeCell ref="AD59:AG61"/>
    <mergeCell ref="AK56:AM58"/>
    <mergeCell ref="AN59:AP61"/>
    <mergeCell ref="AQ68:AS70"/>
    <mergeCell ref="AK68:AM70"/>
    <mergeCell ref="AN68:AP70"/>
    <mergeCell ref="AT59:AV61"/>
    <mergeCell ref="AV39:AW40"/>
    <mergeCell ref="AP39:AQ40"/>
    <mergeCell ref="AT39:AU40"/>
    <mergeCell ref="AN41:AO41"/>
    <mergeCell ref="AR39:AS40"/>
    <mergeCell ref="AX42:AY49"/>
    <mergeCell ref="AP50:AQ51"/>
    <mergeCell ref="AT42:AU49"/>
    <mergeCell ref="AP42:AQ49"/>
    <mergeCell ref="AV42:AW49"/>
    <mergeCell ref="AV50:AW51"/>
    <mergeCell ref="AV41:AW41"/>
    <mergeCell ref="AT41:AU41"/>
    <mergeCell ref="AR41:AS41"/>
    <mergeCell ref="AX39:AY40"/>
    <mergeCell ref="AR50:AS51"/>
    <mergeCell ref="AT50:AU51"/>
    <mergeCell ref="AR42:AS49"/>
    <mergeCell ref="AK52:AN55"/>
    <mergeCell ref="AN42:AO49"/>
    <mergeCell ref="AW62:AY64"/>
    <mergeCell ref="AT62:AV64"/>
    <mergeCell ref="AW65:AY67"/>
    <mergeCell ref="AQ65:AS67"/>
    <mergeCell ref="AT65:AV67"/>
    <mergeCell ref="AO52:AY55"/>
    <mergeCell ref="AK59:AM61"/>
    <mergeCell ref="AW59:AY61"/>
    <mergeCell ref="AQ62:AS64"/>
    <mergeCell ref="W120:AK123"/>
    <mergeCell ref="AM121:AN122"/>
    <mergeCell ref="AO121:AO122"/>
    <mergeCell ref="AP121:AQ122"/>
    <mergeCell ref="AR121:AR122"/>
    <mergeCell ref="AS121:AT122"/>
    <mergeCell ref="AU121:AU122"/>
    <mergeCell ref="AD62:AG64"/>
    <mergeCell ref="Z71:AC73"/>
    <mergeCell ref="Z65:AC67"/>
    <mergeCell ref="Z68:AC70"/>
    <mergeCell ref="W71:Y73"/>
    <mergeCell ref="AD71:AG73"/>
    <mergeCell ref="AN62:AP64"/>
    <mergeCell ref="AH65:AJ67"/>
    <mergeCell ref="AN65:AP67"/>
    <mergeCell ref="AK65:AM67"/>
    <mergeCell ref="AT68:AV70"/>
    <mergeCell ref="W68:Y70"/>
    <mergeCell ref="AM104:AP107"/>
    <mergeCell ref="AQ104:BA107"/>
    <mergeCell ref="W108:Z113"/>
    <mergeCell ref="AB101:BA103"/>
    <mergeCell ref="AA94:AB96"/>
    <mergeCell ref="AE88:AF93"/>
    <mergeCell ref="AT88:AT90"/>
    <mergeCell ref="AG88:AJ93"/>
    <mergeCell ref="W97:Z100"/>
    <mergeCell ref="AE97:BA100"/>
    <mergeCell ref="AK91:AN93"/>
    <mergeCell ref="AU88:BA90"/>
    <mergeCell ref="AK88:AK90"/>
    <mergeCell ref="W56:Y58"/>
    <mergeCell ref="Z59:AC61"/>
    <mergeCell ref="W59:Y61"/>
    <mergeCell ref="AD65:AG67"/>
    <mergeCell ref="W82:BA84"/>
    <mergeCell ref="AB85:BA87"/>
    <mergeCell ref="AD68:AG70"/>
    <mergeCell ref="W94:W96"/>
    <mergeCell ref="X94:Z96"/>
    <mergeCell ref="AC94:AF96"/>
    <mergeCell ref="AU91:BA93"/>
    <mergeCell ref="W79:BA81"/>
    <mergeCell ref="AN56:AY58"/>
    <mergeCell ref="AQ59:AS61"/>
    <mergeCell ref="W52:Y55"/>
    <mergeCell ref="AC31:AE38"/>
    <mergeCell ref="AF39:AG40"/>
    <mergeCell ref="AH39:AI40"/>
    <mergeCell ref="O114:P119"/>
    <mergeCell ref="Q114:V119"/>
    <mergeCell ref="W114:AF119"/>
    <mergeCell ref="AG114:AI119"/>
    <mergeCell ref="O104:P113"/>
    <mergeCell ref="Q104:V113"/>
    <mergeCell ref="W104:Z107"/>
    <mergeCell ref="AA104:AL107"/>
    <mergeCell ref="AH62:AJ64"/>
    <mergeCell ref="AH68:AJ70"/>
    <mergeCell ref="AK62:AM64"/>
    <mergeCell ref="Z62:AC64"/>
    <mergeCell ref="Q59:V73"/>
    <mergeCell ref="O52:P73"/>
    <mergeCell ref="Q56:V58"/>
    <mergeCell ref="W62:Y64"/>
    <mergeCell ref="W85:AA87"/>
    <mergeCell ref="Q82:V87"/>
    <mergeCell ref="O79:P81"/>
    <mergeCell ref="Q79:V81"/>
    <mergeCell ref="AJ114:BA119"/>
    <mergeCell ref="AB110:AF113"/>
    <mergeCell ref="AA108:BA109"/>
    <mergeCell ref="AG110:BA113"/>
    <mergeCell ref="O82:P87"/>
    <mergeCell ref="AH41:AI41"/>
    <mergeCell ref="AL41:AM41"/>
    <mergeCell ref="AH42:AI49"/>
    <mergeCell ref="AJ41:AK41"/>
    <mergeCell ref="AJ42:AK49"/>
    <mergeCell ref="Z52:AJ55"/>
    <mergeCell ref="AC50:AE51"/>
    <mergeCell ref="AF50:AG51"/>
    <mergeCell ref="AF42:AG49"/>
    <mergeCell ref="AC41:AE41"/>
    <mergeCell ref="O30:U51"/>
    <mergeCell ref="V30:W30"/>
    <mergeCell ref="X30:Y30"/>
    <mergeCell ref="V41:W41"/>
    <mergeCell ref="X41:Y41"/>
    <mergeCell ref="AL39:AM40"/>
    <mergeCell ref="Q52:V55"/>
    <mergeCell ref="Z41:AB41"/>
    <mergeCell ref="Z42:AB49"/>
  </mergeCells>
  <phoneticPr fontId="2"/>
  <conditionalFormatting sqref="O23:AY26">
    <cfRule type="expression" dxfId="2838" priority="367" stopIfTrue="1">
      <formula>$BF$23=TRUE</formula>
    </cfRule>
  </conditionalFormatting>
  <conditionalFormatting sqref="Z39 Z30:Z31">
    <cfRule type="expression" dxfId="2837" priority="369" stopIfTrue="1">
      <formula>$BD$48=TRUE</formula>
    </cfRule>
    <cfRule type="expression" dxfId="2836" priority="370" stopIfTrue="1">
      <formula>$BE$39</formula>
    </cfRule>
  </conditionalFormatting>
  <conditionalFormatting sqref="AC39 AC30:AC31">
    <cfRule type="expression" dxfId="2835" priority="371" stopIfTrue="1">
      <formula>$BD$48=TRUE</formula>
    </cfRule>
    <cfRule type="expression" dxfId="2834" priority="372" stopIfTrue="1">
      <formula>$BF$39</formula>
    </cfRule>
  </conditionalFormatting>
  <conditionalFormatting sqref="AF30:AF31 AF39">
    <cfRule type="expression" dxfId="2833" priority="373" stopIfTrue="1">
      <formula>$BD$48=TRUE</formula>
    </cfRule>
    <cfRule type="expression" dxfId="2832" priority="374" stopIfTrue="1">
      <formula>$BG$39</formula>
    </cfRule>
  </conditionalFormatting>
  <conditionalFormatting sqref="AJ30 AJ39">
    <cfRule type="expression" dxfId="2831" priority="375" stopIfTrue="1">
      <formula>$BD$48=TRUE</formula>
    </cfRule>
    <cfRule type="expression" dxfId="2830" priority="376" stopIfTrue="1">
      <formula>$BI$39</formula>
    </cfRule>
  </conditionalFormatting>
  <conditionalFormatting sqref="AN30 AN39">
    <cfRule type="expression" dxfId="2829" priority="377" stopIfTrue="1">
      <formula>$BD$48=TRUE</formula>
    </cfRule>
    <cfRule type="expression" dxfId="2828" priority="378" stopIfTrue="1">
      <formula>$BK$39</formula>
    </cfRule>
  </conditionalFormatting>
  <conditionalFormatting sqref="AR39 AR30">
    <cfRule type="expression" dxfId="2827" priority="379" stopIfTrue="1">
      <formula>$BD$48=TRUE</formula>
    </cfRule>
    <cfRule type="expression" dxfId="2826" priority="380" stopIfTrue="1">
      <formula>$BM$39</formula>
    </cfRule>
  </conditionalFormatting>
  <conditionalFormatting sqref="AV30 AV39">
    <cfRule type="expression" dxfId="2825" priority="381" stopIfTrue="1">
      <formula>$BD$48=TRUE</formula>
    </cfRule>
    <cfRule type="expression" dxfId="2824" priority="382" stopIfTrue="1">
      <formula>$BO$39</formula>
    </cfRule>
  </conditionalFormatting>
  <conditionalFormatting sqref="AH30 AH39">
    <cfRule type="expression" dxfId="2823" priority="383" stopIfTrue="1">
      <formula>$BD$48=TRUE</formula>
    </cfRule>
    <cfRule type="expression" dxfId="2822" priority="384" stopIfTrue="1">
      <formula>$BH$39</formula>
    </cfRule>
  </conditionalFormatting>
  <conditionalFormatting sqref="AL30 AL39">
    <cfRule type="expression" dxfId="2821" priority="385" stopIfTrue="1">
      <formula>$BD$48=TRUE</formula>
    </cfRule>
    <cfRule type="expression" dxfId="2820" priority="386" stopIfTrue="1">
      <formula>$BJ$39</formula>
    </cfRule>
  </conditionalFormatting>
  <conditionalFormatting sqref="AP30 AP39">
    <cfRule type="expression" dxfId="2819" priority="387" stopIfTrue="1">
      <formula>$BD$48=TRUE</formula>
    </cfRule>
    <cfRule type="expression" dxfId="2818" priority="388" stopIfTrue="1">
      <formula>$BL$39</formula>
    </cfRule>
  </conditionalFormatting>
  <conditionalFormatting sqref="AT30 AT39">
    <cfRule type="expression" dxfId="2817" priority="389" stopIfTrue="1">
      <formula>$BD$48=TRUE</formula>
    </cfRule>
    <cfRule type="expression" dxfId="2816" priority="390" stopIfTrue="1">
      <formula>$BN$39</formula>
    </cfRule>
  </conditionalFormatting>
  <conditionalFormatting sqref="AX30 AX39">
    <cfRule type="expression" dxfId="2815" priority="391" stopIfTrue="1">
      <formula>$BD$48=TRUE</formula>
    </cfRule>
    <cfRule type="expression" dxfId="2814" priority="392" stopIfTrue="1">
      <formula>$BP$39</formula>
    </cfRule>
  </conditionalFormatting>
  <conditionalFormatting sqref="Z50 Z41">
    <cfRule type="expression" dxfId="2813" priority="393" stopIfTrue="1">
      <formula>$BD$48=TRUE</formula>
    </cfRule>
    <cfRule type="expression" dxfId="2812" priority="394" stopIfTrue="1">
      <formula>$BE$50</formula>
    </cfRule>
  </conditionalFormatting>
  <conditionalFormatting sqref="AC50 AC41">
    <cfRule type="expression" dxfId="2811" priority="395" stopIfTrue="1">
      <formula>$BD$48=TRUE</formula>
    </cfRule>
    <cfRule type="expression" dxfId="2810" priority="396" stopIfTrue="1">
      <formula>$BF$50</formula>
    </cfRule>
  </conditionalFormatting>
  <conditionalFormatting sqref="AF50 AF41">
    <cfRule type="expression" dxfId="2809" priority="397" stopIfTrue="1">
      <formula>$BD$48=TRUE</formula>
    </cfRule>
    <cfRule type="expression" dxfId="2808" priority="398" stopIfTrue="1">
      <formula>$BG$50</formula>
    </cfRule>
  </conditionalFormatting>
  <conditionalFormatting sqref="AH41 AH50">
    <cfRule type="expression" dxfId="2807" priority="399" stopIfTrue="1">
      <formula>$BD$48=TRUE</formula>
    </cfRule>
    <cfRule type="expression" dxfId="2806" priority="400" stopIfTrue="1">
      <formula>$BH$50</formula>
    </cfRule>
  </conditionalFormatting>
  <conditionalFormatting sqref="AJ41 AJ50">
    <cfRule type="expression" dxfId="2805" priority="401" stopIfTrue="1">
      <formula>$BD$48=TRUE</formula>
    </cfRule>
    <cfRule type="expression" dxfId="2804" priority="402" stopIfTrue="1">
      <formula>$BI$50</formula>
    </cfRule>
  </conditionalFormatting>
  <conditionalFormatting sqref="AL41 AL50">
    <cfRule type="expression" dxfId="2803" priority="403" stopIfTrue="1">
      <formula>$BD$48=TRUE</formula>
    </cfRule>
    <cfRule type="expression" dxfId="2802" priority="404" stopIfTrue="1">
      <formula>$BJ$50</formula>
    </cfRule>
  </conditionalFormatting>
  <conditionalFormatting sqref="AN41 AN50">
    <cfRule type="expression" dxfId="2801" priority="405" stopIfTrue="1">
      <formula>$BD$48=TRUE</formula>
    </cfRule>
    <cfRule type="expression" dxfId="2800" priority="406" stopIfTrue="1">
      <formula>$BK$50</formula>
    </cfRule>
  </conditionalFormatting>
  <conditionalFormatting sqref="AP41 AP50">
    <cfRule type="expression" dxfId="2799" priority="407" stopIfTrue="1">
      <formula>$BD$48=TRUE</formula>
    </cfRule>
    <cfRule type="expression" dxfId="2798" priority="408" stopIfTrue="1">
      <formula>$BL$50</formula>
    </cfRule>
  </conditionalFormatting>
  <conditionalFormatting sqref="AR41 AR50">
    <cfRule type="expression" dxfId="2797" priority="409" stopIfTrue="1">
      <formula>$BD$48=TRUE</formula>
    </cfRule>
    <cfRule type="expression" dxfId="2796" priority="410" stopIfTrue="1">
      <formula>$BM$50</formula>
    </cfRule>
  </conditionalFormatting>
  <conditionalFormatting sqref="AT50 AT41">
    <cfRule type="expression" dxfId="2795" priority="411" stopIfTrue="1">
      <formula>$BD$48=TRUE</formula>
    </cfRule>
    <cfRule type="expression" dxfId="2794" priority="412" stopIfTrue="1">
      <formula>$BN$50</formula>
    </cfRule>
  </conditionalFormatting>
  <conditionalFormatting sqref="AV50 AV41">
    <cfRule type="expression" dxfId="2793" priority="413" stopIfTrue="1">
      <formula>$BD$48=TRUE</formula>
    </cfRule>
    <cfRule type="expression" dxfId="2792" priority="414" stopIfTrue="1">
      <formula>$BO$50</formula>
    </cfRule>
  </conditionalFormatting>
  <conditionalFormatting sqref="AX41:AX42">
    <cfRule type="expression" dxfId="2791" priority="415" stopIfTrue="1">
      <formula>$BD$48=TRUE</formula>
    </cfRule>
    <cfRule type="expression" dxfId="2790" priority="416" stopIfTrue="1">
      <formula>$BP$50</formula>
    </cfRule>
  </conditionalFormatting>
  <conditionalFormatting sqref="W56:Y58">
    <cfRule type="expression" dxfId="2789" priority="417" stopIfTrue="1">
      <formula>$BF$57=FALSE</formula>
    </cfRule>
  </conditionalFormatting>
  <conditionalFormatting sqref="Q56:V58">
    <cfRule type="expression" dxfId="2788" priority="418" stopIfTrue="1">
      <formula>$BF$57=FALSE</formula>
    </cfRule>
    <cfRule type="expression" dxfId="2787" priority="419" stopIfTrue="1">
      <formula>$BR$57=FALSE</formula>
    </cfRule>
  </conditionalFormatting>
  <conditionalFormatting sqref="AK56:AM58">
    <cfRule type="expression" dxfId="2786" priority="420" stopIfTrue="1">
      <formula>$BR$57=FALSE</formula>
    </cfRule>
  </conditionalFormatting>
  <conditionalFormatting sqref="W59:Y61">
    <cfRule type="expression" dxfId="2785" priority="421" stopIfTrue="1">
      <formula>$BF$60=FALSE</formula>
    </cfRule>
  </conditionalFormatting>
  <conditionalFormatting sqref="Z59:AC61">
    <cfRule type="expression" dxfId="2784" priority="422" stopIfTrue="1">
      <formula>$BI$60=FALSE</formula>
    </cfRule>
  </conditionalFormatting>
  <conditionalFormatting sqref="AD59:AG61">
    <cfRule type="expression" dxfId="2783" priority="423" stopIfTrue="1">
      <formula>$BL$60=FALSE</formula>
    </cfRule>
  </conditionalFormatting>
  <conditionalFormatting sqref="AH59:AJ61">
    <cfRule type="expression" dxfId="2782" priority="424" stopIfTrue="1">
      <formula>$BO$60=FALSE</formula>
    </cfRule>
  </conditionalFormatting>
  <conditionalFormatting sqref="W62:Y64">
    <cfRule type="expression" dxfId="2781" priority="425" stopIfTrue="1">
      <formula>$BF$63=FALSE</formula>
    </cfRule>
  </conditionalFormatting>
  <conditionalFormatting sqref="Z62:AC64">
    <cfRule type="expression" dxfId="2780" priority="426" stopIfTrue="1">
      <formula>$BI$63=FALSE</formula>
    </cfRule>
  </conditionalFormatting>
  <conditionalFormatting sqref="AD62:AG64">
    <cfRule type="expression" dxfId="2779" priority="427" stopIfTrue="1">
      <formula>$BL$63=FALSE</formula>
    </cfRule>
  </conditionalFormatting>
  <conditionalFormatting sqref="AH62:AJ64">
    <cfRule type="expression" dxfId="2778" priority="428" stopIfTrue="1">
      <formula>$BO$63=FALSE</formula>
    </cfRule>
  </conditionalFormatting>
  <conditionalFormatting sqref="W65:Y67">
    <cfRule type="expression" dxfId="2777" priority="429" stopIfTrue="1">
      <formula>$BF$66=FALSE</formula>
    </cfRule>
  </conditionalFormatting>
  <conditionalFormatting sqref="Z65:AC67">
    <cfRule type="expression" dxfId="2776" priority="430" stopIfTrue="1">
      <formula>$BI$66=FALSE</formula>
    </cfRule>
  </conditionalFormatting>
  <conditionalFormatting sqref="AD65:AG67">
    <cfRule type="expression" dxfId="2775" priority="431" stopIfTrue="1">
      <formula>$BL$66=FALSE</formula>
    </cfRule>
  </conditionalFormatting>
  <conditionalFormatting sqref="AH65:AJ67">
    <cfRule type="expression" dxfId="2774" priority="432" stopIfTrue="1">
      <formula>$BO$66=FALSE</formula>
    </cfRule>
  </conditionalFormatting>
  <conditionalFormatting sqref="W68:Y70">
    <cfRule type="expression" dxfId="2773" priority="433" stopIfTrue="1">
      <formula>$BF$69=FALSE</formula>
    </cfRule>
  </conditionalFormatting>
  <conditionalFormatting sqref="Z68:AC70">
    <cfRule type="expression" dxfId="2772" priority="434" stopIfTrue="1">
      <formula>$BI$69=FALSE</formula>
    </cfRule>
  </conditionalFormatting>
  <conditionalFormatting sqref="AD68:AG70">
    <cfRule type="expression" dxfId="2771" priority="435" stopIfTrue="1">
      <formula>$BL$69=FALSE</formula>
    </cfRule>
  </conditionalFormatting>
  <conditionalFormatting sqref="AH68:AJ70">
    <cfRule type="expression" dxfId="2770" priority="436" stopIfTrue="1">
      <formula>$BO$69=FALSE</formula>
    </cfRule>
  </conditionalFormatting>
  <conditionalFormatting sqref="W71:Y73">
    <cfRule type="expression" dxfId="2769" priority="437" stopIfTrue="1">
      <formula>$BF$72=FALSE</formula>
    </cfRule>
  </conditionalFormatting>
  <conditionalFormatting sqref="Z71:AC73">
    <cfRule type="expression" dxfId="2768" priority="438" stopIfTrue="1">
      <formula>$BI$72=FALSE</formula>
    </cfRule>
  </conditionalFormatting>
  <conditionalFormatting sqref="AD71:AG73">
    <cfRule type="expression" dxfId="2767" priority="439" stopIfTrue="1">
      <formula>$BL$72=FALSE</formula>
    </cfRule>
  </conditionalFormatting>
  <conditionalFormatting sqref="AK59:AM61">
    <cfRule type="expression" dxfId="2766" priority="440" stopIfTrue="1">
      <formula>$BR$60=FALSE</formula>
    </cfRule>
  </conditionalFormatting>
  <conditionalFormatting sqref="AN59:AP61">
    <cfRule type="expression" dxfId="2765" priority="441" stopIfTrue="1">
      <formula>$BU$60=FALSE</formula>
    </cfRule>
  </conditionalFormatting>
  <conditionalFormatting sqref="AQ59:AS61">
    <cfRule type="expression" dxfId="2764" priority="442" stopIfTrue="1">
      <formula>$BX$60=FALSE</formula>
    </cfRule>
  </conditionalFormatting>
  <conditionalFormatting sqref="AT59:AV61">
    <cfRule type="expression" dxfId="2763" priority="443" stopIfTrue="1">
      <formula>$CA$60=FALSE</formula>
    </cfRule>
  </conditionalFormatting>
  <conditionalFormatting sqref="AW59:AY61">
    <cfRule type="expression" dxfId="2762" priority="444" stopIfTrue="1">
      <formula>$CD$60=FALSE</formula>
    </cfRule>
  </conditionalFormatting>
  <conditionalFormatting sqref="AK62:AM64">
    <cfRule type="expression" dxfId="2761" priority="445" stopIfTrue="1">
      <formula>$BR$63=FALSE</formula>
    </cfRule>
  </conditionalFormatting>
  <conditionalFormatting sqref="AN62:AP64">
    <cfRule type="expression" dxfId="2760" priority="446" stopIfTrue="1">
      <formula>$BU$63=FALSE</formula>
    </cfRule>
  </conditionalFormatting>
  <conditionalFormatting sqref="AQ62:AS64">
    <cfRule type="expression" dxfId="2759" priority="447" stopIfTrue="1">
      <formula>$BX$63=FALSE</formula>
    </cfRule>
  </conditionalFormatting>
  <conditionalFormatting sqref="AT62:AV64">
    <cfRule type="expression" dxfId="2758" priority="448" stopIfTrue="1">
      <formula>$CA$63=FALSE</formula>
    </cfRule>
  </conditionalFormatting>
  <conditionalFormatting sqref="AW62:AY64">
    <cfRule type="expression" dxfId="2757" priority="449" stopIfTrue="1">
      <formula>$CD$63=FALSE</formula>
    </cfRule>
  </conditionalFormatting>
  <conditionalFormatting sqref="AK65:AM67">
    <cfRule type="expression" dxfId="2756" priority="450" stopIfTrue="1">
      <formula>$BR$66=FALSE</formula>
    </cfRule>
  </conditionalFormatting>
  <conditionalFormatting sqref="AN65:AP67">
    <cfRule type="expression" dxfId="2755" priority="451" stopIfTrue="1">
      <formula>$BU$66=FALSE</formula>
    </cfRule>
  </conditionalFormatting>
  <conditionalFormatting sqref="AQ65:AS67">
    <cfRule type="expression" dxfId="2754" priority="452" stopIfTrue="1">
      <formula>$BX$66=FALSE</formula>
    </cfRule>
  </conditionalFormatting>
  <conditionalFormatting sqref="AT65:AV67">
    <cfRule type="expression" dxfId="2753" priority="453" stopIfTrue="1">
      <formula>$CA$66=FALSE</formula>
    </cfRule>
  </conditionalFormatting>
  <conditionalFormatting sqref="AW65:AY67">
    <cfRule type="expression" dxfId="2752" priority="454" stopIfTrue="1">
      <formula>$CD$66=FALSE</formula>
    </cfRule>
  </conditionalFormatting>
  <conditionalFormatting sqref="AK68:AM70">
    <cfRule type="expression" dxfId="2751" priority="455" stopIfTrue="1">
      <formula>$BR$69=FALSE</formula>
    </cfRule>
  </conditionalFormatting>
  <conditionalFormatting sqref="AN68:AP70">
    <cfRule type="expression" dxfId="2750" priority="456" stopIfTrue="1">
      <formula>$BU$69=FALSE</formula>
    </cfRule>
  </conditionalFormatting>
  <conditionalFormatting sqref="AQ68:AS70">
    <cfRule type="expression" dxfId="2749" priority="457" stopIfTrue="1">
      <formula>$BX$69=FALSE</formula>
    </cfRule>
  </conditionalFormatting>
  <conditionalFormatting sqref="AT68:AV70">
    <cfRule type="expression" dxfId="2748" priority="458" stopIfTrue="1">
      <formula>$CA$69=FALSE</formula>
    </cfRule>
  </conditionalFormatting>
  <conditionalFormatting sqref="Q59:V73">
    <cfRule type="expression" dxfId="2747" priority="459" stopIfTrue="1">
      <formula>$BO$72=FALSE</formula>
    </cfRule>
    <cfRule type="expression" dxfId="2746" priority="460" stopIfTrue="1">
      <formula>$CD$69=FALSE</formula>
    </cfRule>
  </conditionalFormatting>
  <conditionalFormatting sqref="O79:V93 AL120:BA123 O104 O114 Q79:BA113 Q114:BA119 Q104:BA113 Q104:BA113 Q104:Z113 Q104:BA113 W108:BA123123 O104 O114 Q79:BA113 Q114:BA119 Q104:BA113 Q104:BA113 Q104:Z113 Q104:BA113 W108:BA12320 O104 O114 Q79:BA113 Q114:BA119 Q104:BA113 Q104:BA113 Q104:Z113 Q104:BA113 W108:BA123123 O104 O114 Q79:BA107 Q114:BA119 Q110:AB110 Q111:AA113 Q109:Z109 Q108:AA108 AG110">
    <cfRule type="expression" dxfId="2745" priority="555" stopIfTrue="1">
      <formula>$BD$23</formula>
    </cfRule>
  </conditionalFormatting>
  <conditionalFormatting sqref="O120:AI123">
    <cfRule type="expression" dxfId="2744" priority="556" stopIfTrue="1">
      <formula>$BD$23</formula>
    </cfRule>
    <cfRule type="expression" dxfId="2743" priority="557" stopIfTrue="1">
      <formula>$BJ$111</formula>
    </cfRule>
  </conditionalFormatting>
  <conditionalFormatting sqref="X94:Z96">
    <cfRule type="expression" dxfId="2742" priority="558" stopIfTrue="1">
      <formula>$BD$23</formula>
    </cfRule>
    <cfRule type="expression" dxfId="2741" priority="559" stopIfTrue="1">
      <formula>$BF$95=FALSE</formula>
    </cfRule>
  </conditionalFormatting>
  <conditionalFormatting sqref="W85:BA87">
    <cfRule type="expression" dxfId="2740" priority="560" stopIfTrue="1">
      <formula>$BD$23</formula>
    </cfRule>
    <cfRule type="expression" dxfId="2739" priority="561" stopIfTrue="1">
      <formula>$BD$85=TRUE</formula>
    </cfRule>
  </conditionalFormatting>
  <conditionalFormatting sqref="AO91:AS93">
    <cfRule type="expression" dxfId="2738" priority="562" stopIfTrue="1">
      <formula>$BD$23</formula>
    </cfRule>
    <cfRule type="expression" dxfId="2737" priority="563" stopIfTrue="1">
      <formula>$BD$91=TRUE</formula>
    </cfRule>
  </conditionalFormatting>
  <conditionalFormatting sqref="W97:Z100 O94:V103">
    <cfRule type="expression" dxfId="2736" priority="564" stopIfTrue="1">
      <formula>$BD$23</formula>
    </cfRule>
    <cfRule type="expression" dxfId="2735" priority="565" stopIfTrue="1">
      <formula>$BD$98</formula>
    </cfRule>
  </conditionalFormatting>
  <conditionalFormatting sqref="AT91:AT93">
    <cfRule type="expression" dxfId="2734" priority="566" stopIfTrue="1">
      <formula>$BD$23</formula>
    </cfRule>
    <cfRule type="expression" dxfId="2733" priority="567" stopIfTrue="1">
      <formula>$BE$91</formula>
    </cfRule>
  </conditionalFormatting>
  <conditionalFormatting sqref="W101:BA103">
    <cfRule type="expression" dxfId="2732" priority="568" stopIfTrue="1">
      <formula>$BD$23</formula>
    </cfRule>
    <cfRule type="expression" dxfId="2731" priority="569" stopIfTrue="1">
      <formula>$BD$101</formula>
    </cfRule>
  </conditionalFormatting>
  <conditionalFormatting sqref="AB98">
    <cfRule type="expression" dxfId="2730" priority="570" stopIfTrue="1">
      <formula>$BD$23</formula>
    </cfRule>
    <cfRule type="expression" dxfId="2729" priority="571" stopIfTrue="1">
      <formula>$W$97="東京"</formula>
    </cfRule>
  </conditionalFormatting>
  <conditionalFormatting sqref="AC98">
    <cfRule type="expression" dxfId="2728" priority="572" stopIfTrue="1">
      <formula>$BD$23</formula>
    </cfRule>
    <cfRule type="expression" dxfId="2727" priority="573" stopIfTrue="1">
      <formula>$W$97="北海"</formula>
    </cfRule>
  </conditionalFormatting>
  <conditionalFormatting sqref="AB99">
    <cfRule type="expression" dxfId="2726" priority="574" stopIfTrue="1">
      <formula>$BD$23</formula>
    </cfRule>
    <cfRule type="expression" dxfId="2725" priority="575" stopIfTrue="1">
      <formula>$W$97="京都"</formula>
    </cfRule>
    <cfRule type="expression" dxfId="2724" priority="576" stopIfTrue="1">
      <formula>$W$97="大阪"</formula>
    </cfRule>
  </conditionalFormatting>
  <conditionalFormatting sqref="AC99">
    <cfRule type="expression" dxfId="2723" priority="577" stopIfTrue="1">
      <formula>$BD$23</formula>
    </cfRule>
    <cfRule type="expression" dxfId="2722" priority="578" stopIfTrue="1">
      <formula>AND((W97)&lt;&gt;"",(W97)&lt;&gt;"東京",(W97)&lt;&gt;"大阪",(W97)&lt;&gt;"京都",(W97)&lt;&gt;"北海")</formula>
    </cfRule>
  </conditionalFormatting>
  <conditionalFormatting sqref="AC94:AF96">
    <cfRule type="expression" dxfId="2721" priority="579" stopIfTrue="1">
      <formula>$BI$95=FALSE</formula>
    </cfRule>
    <cfRule type="expression" dxfId="2720" priority="580" stopIfTrue="1">
      <formula>$BD$23</formula>
    </cfRule>
  </conditionalFormatting>
  <conditionalFormatting sqref="AU91:BA93">
    <cfRule type="expression" dxfId="2719" priority="581" stopIfTrue="1">
      <formula>$BE$91=TRUE</formula>
    </cfRule>
    <cfRule type="expression" dxfId="2718" priority="582" stopIfTrue="1">
      <formula>$BD$23</formula>
    </cfRule>
  </conditionalFormatting>
  <conditionalFormatting sqref="AK91:AN93">
    <cfRule type="expression" dxfId="2717" priority="583" stopIfTrue="1">
      <formula>$BE$91=TRUE</formula>
    </cfRule>
    <cfRule type="expression" dxfId="2716" priority="584" stopIfTrue="1">
      <formula>$BD$91=TRUE</formula>
    </cfRule>
    <cfRule type="expression" dxfId="2715" priority="585" stopIfTrue="1">
      <formula>$BD$23</formula>
    </cfRule>
  </conditionalFormatting>
  <conditionalFormatting sqref="W94:W96">
    <cfRule type="expression" dxfId="2714" priority="586" stopIfTrue="1">
      <formula>$BI$95=FALSE</formula>
    </cfRule>
    <cfRule type="expression" dxfId="2713" priority="587" stopIfTrue="1">
      <formula>$BF$95=FALSE</formula>
    </cfRule>
    <cfRule type="expression" dxfId="2712" priority="588" stopIfTrue="1">
      <formula>$BD$23</formula>
    </cfRule>
  </conditionalFormatting>
  <conditionalFormatting sqref="Z30:Z31 Z39">
    <cfRule type="expression" dxfId="2711" priority="365" stopIfTrue="1">
      <formula>#REF!=TRUE</formula>
    </cfRule>
    <cfRule type="expression" dxfId="2710" priority="366" stopIfTrue="1">
      <formula>#REF!</formula>
    </cfRule>
  </conditionalFormatting>
  <conditionalFormatting sqref="AC39 AC30:AC31 Z31">
    <cfRule type="expression" dxfId="2709" priority="363" stopIfTrue="1">
      <formula>#REF!=TRUE</formula>
    </cfRule>
    <cfRule type="expression" dxfId="2708" priority="364" stopIfTrue="1">
      <formula>#REF!</formula>
    </cfRule>
  </conditionalFormatting>
  <conditionalFormatting sqref="AF30:AF31 AF39">
    <cfRule type="expression" dxfId="2707" priority="361" stopIfTrue="1">
      <formula>#REF!=TRUE</formula>
    </cfRule>
    <cfRule type="expression" dxfId="2706" priority="362" stopIfTrue="1">
      <formula>#REF!</formula>
    </cfRule>
  </conditionalFormatting>
  <conditionalFormatting sqref="AJ30 AJ39">
    <cfRule type="expression" dxfId="2705" priority="359" stopIfTrue="1">
      <formula>#REF!=TRUE</formula>
    </cfRule>
    <cfRule type="expression" dxfId="2704" priority="360" stopIfTrue="1">
      <formula>#REF!</formula>
    </cfRule>
  </conditionalFormatting>
  <conditionalFormatting sqref="AN30 AN39">
    <cfRule type="expression" dxfId="2703" priority="357" stopIfTrue="1">
      <formula>#REF!=TRUE</formula>
    </cfRule>
    <cfRule type="expression" dxfId="2702" priority="358" stopIfTrue="1">
      <formula>#REF!</formula>
    </cfRule>
  </conditionalFormatting>
  <conditionalFormatting sqref="AR30 AR39">
    <cfRule type="expression" dxfId="2701" priority="355" stopIfTrue="1">
      <formula>#REF!=TRUE</formula>
    </cfRule>
    <cfRule type="expression" dxfId="2700" priority="356" stopIfTrue="1">
      <formula>#REF!</formula>
    </cfRule>
  </conditionalFormatting>
  <conditionalFormatting sqref="AV30 AV39">
    <cfRule type="expression" dxfId="2699" priority="353" stopIfTrue="1">
      <formula>#REF!=TRUE</formula>
    </cfRule>
    <cfRule type="expression" dxfId="2698" priority="354" stopIfTrue="1">
      <formula>#REF!</formula>
    </cfRule>
  </conditionalFormatting>
  <conditionalFormatting sqref="AH30 AH39">
    <cfRule type="expression" dxfId="2697" priority="351" stopIfTrue="1">
      <formula>#REF!=TRUE</formula>
    </cfRule>
    <cfRule type="expression" dxfId="2696" priority="352" stopIfTrue="1">
      <formula>#REF!</formula>
    </cfRule>
  </conditionalFormatting>
  <conditionalFormatting sqref="AL30 AL39">
    <cfRule type="expression" dxfId="2695" priority="349" stopIfTrue="1">
      <formula>#REF!=TRUE</formula>
    </cfRule>
    <cfRule type="expression" dxfId="2694" priority="350" stopIfTrue="1">
      <formula>#REF!</formula>
    </cfRule>
  </conditionalFormatting>
  <conditionalFormatting sqref="AP39 AP30">
    <cfRule type="expression" dxfId="2693" priority="347" stopIfTrue="1">
      <formula>#REF!=TRUE</formula>
    </cfRule>
    <cfRule type="expression" dxfId="2692" priority="348" stopIfTrue="1">
      <formula>#REF!</formula>
    </cfRule>
  </conditionalFormatting>
  <conditionalFormatting sqref="AT30 AT39">
    <cfRule type="expression" dxfId="2691" priority="345" stopIfTrue="1">
      <formula>#REF!=TRUE</formula>
    </cfRule>
    <cfRule type="expression" dxfId="2690" priority="346" stopIfTrue="1">
      <formula>#REF!</formula>
    </cfRule>
  </conditionalFormatting>
  <conditionalFormatting sqref="AX30:AY30 AX39:AY40">
    <cfRule type="expression" dxfId="2689" priority="343" stopIfTrue="1">
      <formula>#REF!=TRUE</formula>
    </cfRule>
    <cfRule type="expression" dxfId="2688" priority="344" stopIfTrue="1">
      <formula>#REF!</formula>
    </cfRule>
  </conditionalFormatting>
  <conditionalFormatting sqref="Z41 Z50">
    <cfRule type="expression" dxfId="2687" priority="341" stopIfTrue="1">
      <formula>#REF!=TRUE</formula>
    </cfRule>
    <cfRule type="expression" dxfId="2686" priority="342" stopIfTrue="1">
      <formula>#REF!</formula>
    </cfRule>
  </conditionalFormatting>
  <conditionalFormatting sqref="AC50 AC41">
    <cfRule type="expression" dxfId="2685" priority="339" stopIfTrue="1">
      <formula>#REF!=TRUE</formula>
    </cfRule>
    <cfRule type="expression" dxfId="2684" priority="340" stopIfTrue="1">
      <formula>#REF!</formula>
    </cfRule>
  </conditionalFormatting>
  <conditionalFormatting sqref="AF41 AF50">
    <cfRule type="expression" dxfId="2683" priority="337" stopIfTrue="1">
      <formula>#REF!=TRUE</formula>
    </cfRule>
    <cfRule type="expression" dxfId="2682" priority="338" stopIfTrue="1">
      <formula>#REF!</formula>
    </cfRule>
  </conditionalFormatting>
  <conditionalFormatting sqref="AH41 AH50">
    <cfRule type="expression" dxfId="2681" priority="335" stopIfTrue="1">
      <formula>#REF!=TRUE</formula>
    </cfRule>
    <cfRule type="expression" dxfId="2680" priority="336" stopIfTrue="1">
      <formula>#REF!</formula>
    </cfRule>
  </conditionalFormatting>
  <conditionalFormatting sqref="AJ50 AJ41">
    <cfRule type="expression" dxfId="2679" priority="333" stopIfTrue="1">
      <formula>#REF!=TRUE</formula>
    </cfRule>
    <cfRule type="expression" dxfId="2678" priority="334" stopIfTrue="1">
      <formula>#REF!</formula>
    </cfRule>
  </conditionalFormatting>
  <conditionalFormatting sqref="AL50 AL41">
    <cfRule type="expression" dxfId="2677" priority="331" stopIfTrue="1">
      <formula>#REF!=TRUE</formula>
    </cfRule>
    <cfRule type="expression" dxfId="2676" priority="332" stopIfTrue="1">
      <formula>#REF!</formula>
    </cfRule>
  </conditionalFormatting>
  <conditionalFormatting sqref="AN50 AN41">
    <cfRule type="expression" dxfId="2675" priority="329" stopIfTrue="1">
      <formula>#REF!=TRUE</formula>
    </cfRule>
    <cfRule type="expression" dxfId="2674" priority="330" stopIfTrue="1">
      <formula>#REF!</formula>
    </cfRule>
  </conditionalFormatting>
  <conditionalFormatting sqref="AP50 AP41">
    <cfRule type="expression" dxfId="2673" priority="327" stopIfTrue="1">
      <formula>#REF!=TRUE</formula>
    </cfRule>
    <cfRule type="expression" dxfId="2672" priority="328" stopIfTrue="1">
      <formula>#REF!</formula>
    </cfRule>
  </conditionalFormatting>
  <conditionalFormatting sqref="AR50 AR41">
    <cfRule type="expression" dxfId="2671" priority="325" stopIfTrue="1">
      <formula>#REF!=TRUE</formula>
    </cfRule>
    <cfRule type="expression" dxfId="2670" priority="326" stopIfTrue="1">
      <formula>#REF!</formula>
    </cfRule>
  </conditionalFormatting>
  <conditionalFormatting sqref="AT50 AT41 AX42">
    <cfRule type="expression" dxfId="2669" priority="323" stopIfTrue="1">
      <formula>#REF!=TRUE</formula>
    </cfRule>
    <cfRule type="expression" dxfId="2668" priority="324" stopIfTrue="1">
      <formula>#REF!</formula>
    </cfRule>
  </conditionalFormatting>
  <conditionalFormatting sqref="AV50 AV41 AX42">
    <cfRule type="expression" dxfId="2667" priority="321" stopIfTrue="1">
      <formula>#REF!=TRUE</formula>
    </cfRule>
    <cfRule type="expression" dxfId="2666" priority="322" stopIfTrue="1">
      <formula>#REF!</formula>
    </cfRule>
  </conditionalFormatting>
  <conditionalFormatting sqref="AX41:AY41 AX42">
    <cfRule type="expression" dxfId="2665" priority="319" stopIfTrue="1">
      <formula>#REF!=TRUE</formula>
    </cfRule>
    <cfRule type="expression" dxfId="2664" priority="320" stopIfTrue="1">
      <formula>#REF!</formula>
    </cfRule>
  </conditionalFormatting>
  <conditionalFormatting sqref="AF31">
    <cfRule type="expression" dxfId="2663" priority="317" stopIfTrue="1">
      <formula>#REF!=TRUE</formula>
    </cfRule>
    <cfRule type="expression" dxfId="2662" priority="318" stopIfTrue="1">
      <formula>#REF!</formula>
    </cfRule>
  </conditionalFormatting>
  <conditionalFormatting sqref="AX42">
    <cfRule type="expression" dxfId="2661" priority="305" stopIfTrue="1">
      <formula>$BD$48=TRUE</formula>
    </cfRule>
    <cfRule type="expression" dxfId="2660" priority="306" stopIfTrue="1">
      <formula>$BO$50</formula>
    </cfRule>
  </conditionalFormatting>
  <conditionalFormatting sqref="AX42">
    <cfRule type="expression" dxfId="2659" priority="303" stopIfTrue="1">
      <formula>#REF!=TRUE</formula>
    </cfRule>
    <cfRule type="expression" dxfId="2658" priority="304" stopIfTrue="1">
      <formula>#REF!</formula>
    </cfRule>
  </conditionalFormatting>
  <conditionalFormatting sqref="AC42">
    <cfRule type="expression" dxfId="2657" priority="243" stopIfTrue="1">
      <formula>$BD$48=TRUE</formula>
    </cfRule>
    <cfRule type="expression" dxfId="2656" priority="244" stopIfTrue="1">
      <formula>$BE$50</formula>
    </cfRule>
  </conditionalFormatting>
  <conditionalFormatting sqref="AC42">
    <cfRule type="expression" dxfId="2655" priority="241" stopIfTrue="1">
      <formula>#REF!=TRUE</formula>
    </cfRule>
    <cfRule type="expression" dxfId="2654" priority="242" stopIfTrue="1">
      <formula>#REF!</formula>
    </cfRule>
  </conditionalFormatting>
  <conditionalFormatting sqref="AC42">
    <cfRule type="expression" dxfId="2653" priority="239" stopIfTrue="1">
      <formula>#REF!=TRUE</formula>
    </cfRule>
    <cfRule type="expression" dxfId="2652" priority="240" stopIfTrue="1">
      <formula>#REF!</formula>
    </cfRule>
  </conditionalFormatting>
  <conditionalFormatting sqref="X42">
    <cfRule type="expression" dxfId="2651" priority="237" stopIfTrue="1">
      <formula>$BD$48=TRUE</formula>
    </cfRule>
    <cfRule type="expression" dxfId="2650" priority="238" stopIfTrue="1">
      <formula>$BP$39</formula>
    </cfRule>
  </conditionalFormatting>
  <conditionalFormatting sqref="X42:Y49">
    <cfRule type="expression" dxfId="2649" priority="235" stopIfTrue="1">
      <formula>#REF!=TRUE</formula>
    </cfRule>
    <cfRule type="expression" dxfId="2648" priority="236" stopIfTrue="1">
      <formula>#REF!</formula>
    </cfRule>
  </conditionalFormatting>
  <conditionalFormatting sqref="AX50">
    <cfRule type="expression" dxfId="2647" priority="185" stopIfTrue="1">
      <formula>$BD$48=TRUE</formula>
    </cfRule>
    <cfRule type="expression" dxfId="2646" priority="186" stopIfTrue="1">
      <formula>$BO$50</formula>
    </cfRule>
  </conditionalFormatting>
  <conditionalFormatting sqref="AX50">
    <cfRule type="expression" dxfId="2645" priority="183" stopIfTrue="1">
      <formula>#REF!=TRUE</formula>
    </cfRule>
    <cfRule type="expression" dxfId="2644" priority="184" stopIfTrue="1">
      <formula>#REF!</formula>
    </cfRule>
  </conditionalFormatting>
  <conditionalFormatting sqref="AH31">
    <cfRule type="expression" dxfId="2643" priority="127" stopIfTrue="1">
      <formula>$BD$48=TRUE</formula>
    </cfRule>
    <cfRule type="expression" dxfId="2642" priority="128" stopIfTrue="1">
      <formula>$BG$39</formula>
    </cfRule>
  </conditionalFormatting>
  <conditionalFormatting sqref="AH31">
    <cfRule type="expression" dxfId="2641" priority="125" stopIfTrue="1">
      <formula>#REF!=TRUE</formula>
    </cfRule>
    <cfRule type="expression" dxfId="2640" priority="126" stopIfTrue="1">
      <formula>#REF!</formula>
    </cfRule>
  </conditionalFormatting>
  <conditionalFormatting sqref="AH31">
    <cfRule type="expression" dxfId="2639" priority="123" stopIfTrue="1">
      <formula>#REF!=TRUE</formula>
    </cfRule>
    <cfRule type="expression" dxfId="2638" priority="124" stopIfTrue="1">
      <formula>#REF!</formula>
    </cfRule>
  </conditionalFormatting>
  <conditionalFormatting sqref="AJ31">
    <cfRule type="expression" dxfId="2637" priority="121" stopIfTrue="1">
      <formula>$BD$48=TRUE</formula>
    </cfRule>
    <cfRule type="expression" dxfId="2636" priority="122" stopIfTrue="1">
      <formula>$BH$39</formula>
    </cfRule>
  </conditionalFormatting>
  <conditionalFormatting sqref="AJ31">
    <cfRule type="expression" dxfId="2635" priority="119" stopIfTrue="1">
      <formula>#REF!=TRUE</formula>
    </cfRule>
    <cfRule type="expression" dxfId="2634" priority="120" stopIfTrue="1">
      <formula>#REF!</formula>
    </cfRule>
  </conditionalFormatting>
  <conditionalFormatting sqref="AJ31">
    <cfRule type="expression" dxfId="2633" priority="117" stopIfTrue="1">
      <formula>#REF!=TRUE</formula>
    </cfRule>
    <cfRule type="expression" dxfId="2632" priority="118" stopIfTrue="1">
      <formula>#REF!</formula>
    </cfRule>
  </conditionalFormatting>
  <conditionalFormatting sqref="AL31">
    <cfRule type="expression" dxfId="2631" priority="115" stopIfTrue="1">
      <formula>$BD$48=TRUE</formula>
    </cfRule>
    <cfRule type="expression" dxfId="2630" priority="116" stopIfTrue="1">
      <formula>$BI$39</formula>
    </cfRule>
  </conditionalFormatting>
  <conditionalFormatting sqref="AL31">
    <cfRule type="expression" dxfId="2629" priority="113" stopIfTrue="1">
      <formula>#REF!=TRUE</formula>
    </cfRule>
    <cfRule type="expression" dxfId="2628" priority="114" stopIfTrue="1">
      <formula>#REF!</formula>
    </cfRule>
  </conditionalFormatting>
  <conditionalFormatting sqref="AL31">
    <cfRule type="expression" dxfId="2627" priority="111" stopIfTrue="1">
      <formula>#REF!=TRUE</formula>
    </cfRule>
    <cfRule type="expression" dxfId="2626" priority="112" stopIfTrue="1">
      <formula>#REF!</formula>
    </cfRule>
  </conditionalFormatting>
  <conditionalFormatting sqref="AN31">
    <cfRule type="expression" dxfId="2625" priority="109" stopIfTrue="1">
      <formula>$BD$48=TRUE</formula>
    </cfRule>
    <cfRule type="expression" dxfId="2624" priority="110" stopIfTrue="1">
      <formula>$BJ$39</formula>
    </cfRule>
  </conditionalFormatting>
  <conditionalFormatting sqref="AN31">
    <cfRule type="expression" dxfId="2623" priority="107" stopIfTrue="1">
      <formula>#REF!=TRUE</formula>
    </cfRule>
    <cfRule type="expression" dxfId="2622" priority="108" stopIfTrue="1">
      <formula>#REF!</formula>
    </cfRule>
  </conditionalFormatting>
  <conditionalFormatting sqref="AN31">
    <cfRule type="expression" dxfId="2621" priority="105" stopIfTrue="1">
      <formula>#REF!=TRUE</formula>
    </cfRule>
    <cfRule type="expression" dxfId="2620" priority="106" stopIfTrue="1">
      <formula>#REF!</formula>
    </cfRule>
  </conditionalFormatting>
  <conditionalFormatting sqref="AP31">
    <cfRule type="expression" dxfId="2619" priority="103" stopIfTrue="1">
      <formula>$BD$48=TRUE</formula>
    </cfRule>
    <cfRule type="expression" dxfId="2618" priority="104" stopIfTrue="1">
      <formula>$BK$39</formula>
    </cfRule>
  </conditionalFormatting>
  <conditionalFormatting sqref="AP31">
    <cfRule type="expression" dxfId="2617" priority="101" stopIfTrue="1">
      <formula>#REF!=TRUE</formula>
    </cfRule>
    <cfRule type="expression" dxfId="2616" priority="102" stopIfTrue="1">
      <formula>#REF!</formula>
    </cfRule>
  </conditionalFormatting>
  <conditionalFormatting sqref="AP31">
    <cfRule type="expression" dxfId="2615" priority="99" stopIfTrue="1">
      <formula>#REF!=TRUE</formula>
    </cfRule>
    <cfRule type="expression" dxfId="2614" priority="100" stopIfTrue="1">
      <formula>#REF!</formula>
    </cfRule>
  </conditionalFormatting>
  <conditionalFormatting sqref="AR31">
    <cfRule type="expression" dxfId="2613" priority="97" stopIfTrue="1">
      <formula>$BD$48=TRUE</formula>
    </cfRule>
    <cfRule type="expression" dxfId="2612" priority="98" stopIfTrue="1">
      <formula>$BL$39</formula>
    </cfRule>
  </conditionalFormatting>
  <conditionalFormatting sqref="AR31">
    <cfRule type="expression" dxfId="2611" priority="95" stopIfTrue="1">
      <formula>#REF!=TRUE</formula>
    </cfRule>
    <cfRule type="expression" dxfId="2610" priority="96" stopIfTrue="1">
      <formula>#REF!</formula>
    </cfRule>
  </conditionalFormatting>
  <conditionalFormatting sqref="AR31">
    <cfRule type="expression" dxfId="2609" priority="93" stopIfTrue="1">
      <formula>#REF!=TRUE</formula>
    </cfRule>
    <cfRule type="expression" dxfId="2608" priority="94" stopIfTrue="1">
      <formula>#REF!</formula>
    </cfRule>
  </conditionalFormatting>
  <conditionalFormatting sqref="AT31">
    <cfRule type="expression" dxfId="2607" priority="91" stopIfTrue="1">
      <formula>$BD$48=TRUE</formula>
    </cfRule>
    <cfRule type="expression" dxfId="2606" priority="92" stopIfTrue="1">
      <formula>$BM$39</formula>
    </cfRule>
  </conditionalFormatting>
  <conditionalFormatting sqref="AT31">
    <cfRule type="expression" dxfId="2605" priority="89" stopIfTrue="1">
      <formula>#REF!=TRUE</formula>
    </cfRule>
    <cfRule type="expression" dxfId="2604" priority="90" stopIfTrue="1">
      <formula>#REF!</formula>
    </cfRule>
  </conditionalFormatting>
  <conditionalFormatting sqref="AV31">
    <cfRule type="expression" dxfId="2603" priority="87" stopIfTrue="1">
      <formula>$BD$48=TRUE</formula>
    </cfRule>
    <cfRule type="expression" dxfId="2602" priority="88" stopIfTrue="1">
      <formula>$BN$39</formula>
    </cfRule>
  </conditionalFormatting>
  <conditionalFormatting sqref="AV31">
    <cfRule type="expression" dxfId="2601" priority="85" stopIfTrue="1">
      <formula>#REF!=TRUE</formula>
    </cfRule>
    <cfRule type="expression" dxfId="2600" priority="86" stopIfTrue="1">
      <formula>#REF!</formula>
    </cfRule>
  </conditionalFormatting>
  <conditionalFormatting sqref="AX31">
    <cfRule type="expression" dxfId="2599" priority="83" stopIfTrue="1">
      <formula>$BD$48=TRUE</formula>
    </cfRule>
    <cfRule type="expression" dxfId="2598" priority="84" stopIfTrue="1">
      <formula>$BO$39</formula>
    </cfRule>
  </conditionalFormatting>
  <conditionalFormatting sqref="AX31">
    <cfRule type="expression" dxfId="2597" priority="81" stopIfTrue="1">
      <formula>#REF!=TRUE</formula>
    </cfRule>
    <cfRule type="expression" dxfId="2596" priority="82" stopIfTrue="1">
      <formula>#REF!</formula>
    </cfRule>
  </conditionalFormatting>
  <conditionalFormatting sqref="V42">
    <cfRule type="expression" dxfId="2595" priority="79" stopIfTrue="1">
      <formula>$BD$48=TRUE</formula>
    </cfRule>
    <cfRule type="expression" dxfId="2594" priority="80" stopIfTrue="1">
      <formula>$BP$39</formula>
    </cfRule>
  </conditionalFormatting>
  <conditionalFormatting sqref="V42:W49">
    <cfRule type="expression" dxfId="2593" priority="77" stopIfTrue="1">
      <formula>#REF!=TRUE</formula>
    </cfRule>
    <cfRule type="expression" dxfId="2592" priority="78" stopIfTrue="1">
      <formula>#REF!</formula>
    </cfRule>
  </conditionalFormatting>
  <conditionalFormatting sqref="Z42">
    <cfRule type="expression" dxfId="2591" priority="75" stopIfTrue="1">
      <formula>$BD$48=TRUE</formula>
    </cfRule>
    <cfRule type="expression" dxfId="2590" priority="76" stopIfTrue="1">
      <formula>$BE$50</formula>
    </cfRule>
  </conditionalFormatting>
  <conditionalFormatting sqref="Z42">
    <cfRule type="expression" dxfId="2589" priority="73" stopIfTrue="1">
      <formula>#REF!=TRUE</formula>
    </cfRule>
    <cfRule type="expression" dxfId="2588" priority="74" stopIfTrue="1">
      <formula>#REF!</formula>
    </cfRule>
  </conditionalFormatting>
  <conditionalFormatting sqref="Z42">
    <cfRule type="expression" dxfId="2587" priority="71" stopIfTrue="1">
      <formula>#REF!=TRUE</formula>
    </cfRule>
    <cfRule type="expression" dxfId="2586" priority="72" stopIfTrue="1">
      <formula>#REF!</formula>
    </cfRule>
  </conditionalFormatting>
  <conditionalFormatting sqref="AF42">
    <cfRule type="expression" dxfId="2585" priority="69" stopIfTrue="1">
      <formula>$BD$48=TRUE</formula>
    </cfRule>
    <cfRule type="expression" dxfId="2584" priority="70" stopIfTrue="1">
      <formula>$BG$50</formula>
    </cfRule>
  </conditionalFormatting>
  <conditionalFormatting sqref="AF42">
    <cfRule type="expression" dxfId="2583" priority="67" stopIfTrue="1">
      <formula>#REF!=TRUE</formula>
    </cfRule>
    <cfRule type="expression" dxfId="2582" priority="68" stopIfTrue="1">
      <formula>#REF!</formula>
    </cfRule>
  </conditionalFormatting>
  <conditionalFormatting sqref="AH42">
    <cfRule type="expression" dxfId="2581" priority="65" stopIfTrue="1">
      <formula>$BD$48=TRUE</formula>
    </cfRule>
    <cfRule type="expression" dxfId="2580" priority="66" stopIfTrue="1">
      <formula>$BH$50</formula>
    </cfRule>
  </conditionalFormatting>
  <conditionalFormatting sqref="AH42">
    <cfRule type="expression" dxfId="2579" priority="63" stopIfTrue="1">
      <formula>#REF!=TRUE</formula>
    </cfRule>
    <cfRule type="expression" dxfId="2578" priority="64" stopIfTrue="1">
      <formula>#REF!</formula>
    </cfRule>
  </conditionalFormatting>
  <conditionalFormatting sqref="AJ42">
    <cfRule type="expression" dxfId="2577" priority="61" stopIfTrue="1">
      <formula>$BD$48=TRUE</formula>
    </cfRule>
    <cfRule type="expression" dxfId="2576" priority="62" stopIfTrue="1">
      <formula>$BI$50</formula>
    </cfRule>
  </conditionalFormatting>
  <conditionalFormatting sqref="AJ42">
    <cfRule type="expression" dxfId="2575" priority="59" stopIfTrue="1">
      <formula>#REF!=TRUE</formula>
    </cfRule>
    <cfRule type="expression" dxfId="2574" priority="60" stopIfTrue="1">
      <formula>#REF!</formula>
    </cfRule>
  </conditionalFormatting>
  <conditionalFormatting sqref="AJ42">
    <cfRule type="expression" dxfId="2573" priority="57" stopIfTrue="1">
      <formula>#REF!=TRUE</formula>
    </cfRule>
    <cfRule type="expression" dxfId="2572" priority="58" stopIfTrue="1">
      <formula>#REF!</formula>
    </cfRule>
  </conditionalFormatting>
  <conditionalFormatting sqref="AL42">
    <cfRule type="expression" dxfId="2571" priority="55" stopIfTrue="1">
      <formula>$BD$48=TRUE</formula>
    </cfRule>
    <cfRule type="expression" dxfId="2570" priority="56" stopIfTrue="1">
      <formula>$BJ$50</formula>
    </cfRule>
  </conditionalFormatting>
  <conditionalFormatting sqref="AL42">
    <cfRule type="expression" dxfId="2569" priority="53" stopIfTrue="1">
      <formula>#REF!=TRUE</formula>
    </cfRule>
    <cfRule type="expression" dxfId="2568" priority="54" stopIfTrue="1">
      <formula>#REF!</formula>
    </cfRule>
  </conditionalFormatting>
  <conditionalFormatting sqref="AL42">
    <cfRule type="expression" dxfId="2567" priority="51" stopIfTrue="1">
      <formula>#REF!=TRUE</formula>
    </cfRule>
    <cfRule type="expression" dxfId="2566" priority="52" stopIfTrue="1">
      <formula>#REF!</formula>
    </cfRule>
  </conditionalFormatting>
  <conditionalFormatting sqref="AN42">
    <cfRule type="expression" dxfId="2565" priority="49" stopIfTrue="1">
      <formula>$BD$48=TRUE</formula>
    </cfRule>
    <cfRule type="expression" dxfId="2564" priority="50" stopIfTrue="1">
      <formula>$BK$50</formula>
    </cfRule>
  </conditionalFormatting>
  <conditionalFormatting sqref="AN42">
    <cfRule type="expression" dxfId="2563" priority="47" stopIfTrue="1">
      <formula>#REF!=TRUE</formula>
    </cfRule>
    <cfRule type="expression" dxfId="2562" priority="48" stopIfTrue="1">
      <formula>#REF!</formula>
    </cfRule>
  </conditionalFormatting>
  <conditionalFormatting sqref="AN42">
    <cfRule type="expression" dxfId="2561" priority="45" stopIfTrue="1">
      <formula>#REF!=TRUE</formula>
    </cfRule>
    <cfRule type="expression" dxfId="2560" priority="46" stopIfTrue="1">
      <formula>#REF!</formula>
    </cfRule>
  </conditionalFormatting>
  <conditionalFormatting sqref="AN42">
    <cfRule type="expression" dxfId="2559" priority="43" stopIfTrue="1">
      <formula>#REF!=TRUE</formula>
    </cfRule>
    <cfRule type="expression" dxfId="2558" priority="44" stopIfTrue="1">
      <formula>#REF!</formula>
    </cfRule>
  </conditionalFormatting>
  <conditionalFormatting sqref="AP42">
    <cfRule type="expression" dxfId="2557" priority="41" stopIfTrue="1">
      <formula>$BD$48=TRUE</formula>
    </cfRule>
    <cfRule type="expression" dxfId="2556" priority="42" stopIfTrue="1">
      <formula>$BL$50</formula>
    </cfRule>
  </conditionalFormatting>
  <conditionalFormatting sqref="AP42">
    <cfRule type="expression" dxfId="2555" priority="39" stopIfTrue="1">
      <formula>#REF!=TRUE</formula>
    </cfRule>
    <cfRule type="expression" dxfId="2554" priority="40" stopIfTrue="1">
      <formula>#REF!</formula>
    </cfRule>
  </conditionalFormatting>
  <conditionalFormatting sqref="AP42">
    <cfRule type="expression" dxfId="2553" priority="37" stopIfTrue="1">
      <formula>#REF!=TRUE</formula>
    </cfRule>
    <cfRule type="expression" dxfId="2552" priority="38" stopIfTrue="1">
      <formula>#REF!</formula>
    </cfRule>
  </conditionalFormatting>
  <conditionalFormatting sqref="AP42">
    <cfRule type="expression" dxfId="2551" priority="35" stopIfTrue="1">
      <formula>#REF!=TRUE</formula>
    </cfRule>
    <cfRule type="expression" dxfId="2550" priority="36" stopIfTrue="1">
      <formula>#REF!</formula>
    </cfRule>
  </conditionalFormatting>
  <conditionalFormatting sqref="AP42">
    <cfRule type="expression" dxfId="2549" priority="33" stopIfTrue="1">
      <formula>#REF!=TRUE</formula>
    </cfRule>
    <cfRule type="expression" dxfId="2548" priority="34" stopIfTrue="1">
      <formula>#REF!</formula>
    </cfRule>
  </conditionalFormatting>
  <conditionalFormatting sqref="AR42">
    <cfRule type="expression" dxfId="2547" priority="31" stopIfTrue="1">
      <formula>$BD$48=TRUE</formula>
    </cfRule>
    <cfRule type="expression" dxfId="2546" priority="32" stopIfTrue="1">
      <formula>$BM$50</formula>
    </cfRule>
  </conditionalFormatting>
  <conditionalFormatting sqref="AR42">
    <cfRule type="expression" dxfId="2545" priority="29" stopIfTrue="1">
      <formula>#REF!=TRUE</formula>
    </cfRule>
    <cfRule type="expression" dxfId="2544" priority="30" stopIfTrue="1">
      <formula>#REF!</formula>
    </cfRule>
  </conditionalFormatting>
  <conditionalFormatting sqref="AR42">
    <cfRule type="expression" dxfId="2543" priority="27" stopIfTrue="1">
      <formula>#REF!=TRUE</formula>
    </cfRule>
    <cfRule type="expression" dxfId="2542" priority="28" stopIfTrue="1">
      <formula>#REF!</formula>
    </cfRule>
  </conditionalFormatting>
  <conditionalFormatting sqref="AR42">
    <cfRule type="expression" dxfId="2541" priority="25" stopIfTrue="1">
      <formula>#REF!=TRUE</formula>
    </cfRule>
    <cfRule type="expression" dxfId="2540" priority="26" stopIfTrue="1">
      <formula>#REF!</formula>
    </cfRule>
  </conditionalFormatting>
  <conditionalFormatting sqref="AR42">
    <cfRule type="expression" dxfId="2539" priority="23" stopIfTrue="1">
      <formula>#REF!=TRUE</formula>
    </cfRule>
    <cfRule type="expression" dxfId="2538" priority="24" stopIfTrue="1">
      <formula>#REF!</formula>
    </cfRule>
  </conditionalFormatting>
  <conditionalFormatting sqref="AT42">
    <cfRule type="expression" dxfId="2537" priority="21" stopIfTrue="1">
      <formula>$BD$48=TRUE</formula>
    </cfRule>
    <cfRule type="expression" dxfId="2536" priority="22" stopIfTrue="1">
      <formula>$BN$50</formula>
    </cfRule>
  </conditionalFormatting>
  <conditionalFormatting sqref="AT42">
    <cfRule type="expression" dxfId="2535" priority="19" stopIfTrue="1">
      <formula>#REF!=TRUE</formula>
    </cfRule>
    <cfRule type="expression" dxfId="2534" priority="20" stopIfTrue="1">
      <formula>#REF!</formula>
    </cfRule>
  </conditionalFormatting>
  <conditionalFormatting sqref="AT42">
    <cfRule type="expression" dxfId="2533" priority="17" stopIfTrue="1">
      <formula>#REF!=TRUE</formula>
    </cfRule>
    <cfRule type="expression" dxfId="2532" priority="18" stopIfTrue="1">
      <formula>#REF!</formula>
    </cfRule>
  </conditionalFormatting>
  <conditionalFormatting sqref="AT42">
    <cfRule type="expression" dxfId="2531" priority="15" stopIfTrue="1">
      <formula>#REF!=TRUE</formula>
    </cfRule>
    <cfRule type="expression" dxfId="2530" priority="16" stopIfTrue="1">
      <formula>#REF!</formula>
    </cfRule>
  </conditionalFormatting>
  <conditionalFormatting sqref="AT42">
    <cfRule type="expression" dxfId="2529" priority="13" stopIfTrue="1">
      <formula>#REF!=TRUE</formula>
    </cfRule>
    <cfRule type="expression" dxfId="2528" priority="14" stopIfTrue="1">
      <formula>#REF!</formula>
    </cfRule>
  </conditionalFormatting>
  <conditionalFormatting sqref="AV42">
    <cfRule type="expression" dxfId="2527" priority="11" stopIfTrue="1">
      <formula>$BD$48=TRUE</formula>
    </cfRule>
    <cfRule type="expression" dxfId="2526" priority="12" stopIfTrue="1">
      <formula>$BP$50</formula>
    </cfRule>
  </conditionalFormatting>
  <conditionalFormatting sqref="AV42">
    <cfRule type="expression" dxfId="2525" priority="9" stopIfTrue="1">
      <formula>#REF!=TRUE</formula>
    </cfRule>
    <cfRule type="expression" dxfId="2524" priority="10" stopIfTrue="1">
      <formula>#REF!</formula>
    </cfRule>
  </conditionalFormatting>
  <conditionalFormatting sqref="AV42">
    <cfRule type="expression" dxfId="2523" priority="7" stopIfTrue="1">
      <formula>#REF!=TRUE</formula>
    </cfRule>
    <cfRule type="expression" dxfId="2522" priority="8" stopIfTrue="1">
      <formula>#REF!</formula>
    </cfRule>
  </conditionalFormatting>
  <conditionalFormatting sqref="AV42:AW49">
    <cfRule type="expression" dxfId="2521" priority="5" stopIfTrue="1">
      <formula>#REF!=TRUE</formula>
    </cfRule>
    <cfRule type="expression" dxfId="2520" priority="6" stopIfTrue="1">
      <formula>#REF!</formula>
    </cfRule>
  </conditionalFormatting>
  <conditionalFormatting sqref="AV42">
    <cfRule type="expression" dxfId="2519" priority="3" stopIfTrue="1">
      <formula>$BD$48=TRUE</formula>
    </cfRule>
    <cfRule type="expression" dxfId="2518" priority="4" stopIfTrue="1">
      <formula>$BO$50</formula>
    </cfRule>
  </conditionalFormatting>
  <conditionalFormatting sqref="AV42">
    <cfRule type="expression" dxfId="2517" priority="1" stopIfTrue="1">
      <formula>#REF!=TRUE</formula>
    </cfRule>
    <cfRule type="expression" dxfId="2516" priority="2" stopIfTrue="1">
      <formula>#REF!</formula>
    </cfRule>
  </conditionalFormatting>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5" r:id="rId4" name="Check Box 29">
              <controlPr defaultSize="0" autoFill="0" autoLine="0" autoPict="0">
                <anchor moveWithCells="1">
                  <from>
                    <xdr:col>22</xdr:col>
                    <xdr:colOff>66675</xdr:colOff>
                    <xdr:row>119</xdr:row>
                    <xdr:rowOff>76200</xdr:rowOff>
                  </from>
                  <to>
                    <xdr:col>24</xdr:col>
                    <xdr:colOff>76200</xdr:colOff>
                    <xdr:row>122</xdr:row>
                    <xdr:rowOff>0</xdr:rowOff>
                  </to>
                </anchor>
              </controlPr>
            </control>
          </mc:Choice>
        </mc:AlternateContent>
        <mc:AlternateContent xmlns:mc="http://schemas.openxmlformats.org/markup-compatibility/2006">
          <mc:Choice Requires="x14">
            <control shapeId="4126" r:id="rId5" name="Check Box 30">
              <controlPr defaultSize="0" autoFill="0" autoLine="0" autoPict="0">
                <anchor moveWithCells="1">
                  <from>
                    <xdr:col>25</xdr:col>
                    <xdr:colOff>0</xdr:colOff>
                    <xdr:row>119</xdr:row>
                    <xdr:rowOff>47625</xdr:rowOff>
                  </from>
                  <to>
                    <xdr:col>27</xdr:col>
                    <xdr:colOff>171450</xdr:colOff>
                    <xdr:row>122</xdr:row>
                    <xdr:rowOff>38100</xdr:rowOff>
                  </to>
                </anchor>
              </controlPr>
            </control>
          </mc:Choice>
        </mc:AlternateContent>
        <mc:AlternateContent xmlns:mc="http://schemas.openxmlformats.org/markup-compatibility/2006">
          <mc:Choice Requires="x14">
            <control shapeId="4127" r:id="rId6" name="Check Box 31">
              <controlPr defaultSize="0" autoFill="0" autoLine="0" autoPict="0">
                <anchor moveWithCells="1">
                  <from>
                    <xdr:col>28</xdr:col>
                    <xdr:colOff>95250</xdr:colOff>
                    <xdr:row>119</xdr:row>
                    <xdr:rowOff>47625</xdr:rowOff>
                  </from>
                  <to>
                    <xdr:col>31</xdr:col>
                    <xdr:colOff>85725</xdr:colOff>
                    <xdr:row>122</xdr:row>
                    <xdr:rowOff>38100</xdr:rowOff>
                  </to>
                </anchor>
              </controlPr>
            </control>
          </mc:Choice>
        </mc:AlternateContent>
        <mc:AlternateContent xmlns:mc="http://schemas.openxmlformats.org/markup-compatibility/2006">
          <mc:Choice Requires="x14">
            <control shapeId="4128" r:id="rId7" name="Check Box 32">
              <controlPr defaultSize="0" autoFill="0" autoLine="0" autoPict="0">
                <anchor moveWithCells="1">
                  <from>
                    <xdr:col>32</xdr:col>
                    <xdr:colOff>28575</xdr:colOff>
                    <xdr:row>119</xdr:row>
                    <xdr:rowOff>76200</xdr:rowOff>
                  </from>
                  <to>
                    <xdr:col>34</xdr:col>
                    <xdr:colOff>0</xdr:colOff>
                    <xdr:row>122</xdr:row>
                    <xdr:rowOff>19050</xdr:rowOff>
                  </to>
                </anchor>
              </controlPr>
            </control>
          </mc:Choice>
        </mc:AlternateContent>
        <mc:AlternateContent xmlns:mc="http://schemas.openxmlformats.org/markup-compatibility/2006">
          <mc:Choice Requires="x14">
            <control shapeId="4156" r:id="rId8" name="Check Box 6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157" r:id="rId9" name="Check Box 6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158" r:id="rId10" name="Check Box 6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159" r:id="rId11" name="Check Box 6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160" r:id="rId12" name="Check Box 6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161" r:id="rId13" name="Check Box 6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162" r:id="rId14" name="Check Box 6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163" r:id="rId15" name="Check Box 67">
              <controlPr defaultSize="0" autoFill="0" autoLine="0" autoPict="0">
                <anchor moveWithCells="1">
                  <from>
                    <xdr:col>41</xdr:col>
                    <xdr:colOff>47625</xdr:colOff>
                    <xdr:row>37</xdr:row>
                    <xdr:rowOff>85725</xdr:rowOff>
                  </from>
                  <to>
                    <xdr:col>42</xdr:col>
                    <xdr:colOff>171450</xdr:colOff>
                    <xdr:row>40</xdr:row>
                    <xdr:rowOff>9525</xdr:rowOff>
                  </to>
                </anchor>
              </controlPr>
            </control>
          </mc:Choice>
        </mc:AlternateContent>
        <mc:AlternateContent xmlns:mc="http://schemas.openxmlformats.org/markup-compatibility/2006">
          <mc:Choice Requires="x14">
            <control shapeId="4164" r:id="rId16" name="Check Box 6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165" r:id="rId17" name="Check Box 6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166" r:id="rId18" name="Check Box 7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167" r:id="rId19" name="Check Box 7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168" r:id="rId20" name="Check Box 7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169" r:id="rId21" name="Check Box 7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170" r:id="rId22" name="Check Box 7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171" r:id="rId23" name="Check Box 7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172" r:id="rId24" name="Check Box 7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173" r:id="rId25" name="Check Box 77">
              <controlPr defaultSize="0" autoFill="0" autoLine="0" autoPict="0">
                <anchor moveWithCells="1">
                  <from>
                    <xdr:col>37</xdr:col>
                    <xdr:colOff>38100</xdr:colOff>
                    <xdr:row>48</xdr:row>
                    <xdr:rowOff>85725</xdr:rowOff>
                  </from>
                  <to>
                    <xdr:col>38</xdr:col>
                    <xdr:colOff>161925</xdr:colOff>
                    <xdr:row>51</xdr:row>
                    <xdr:rowOff>9525</xdr:rowOff>
                  </to>
                </anchor>
              </controlPr>
            </control>
          </mc:Choice>
        </mc:AlternateContent>
        <mc:AlternateContent xmlns:mc="http://schemas.openxmlformats.org/markup-compatibility/2006">
          <mc:Choice Requires="x14">
            <control shapeId="4174" r:id="rId26" name="Check Box 7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175" r:id="rId27" name="Check Box 7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176" r:id="rId28" name="Check Box 8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177" r:id="rId29" name="Check Box 8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178" r:id="rId30" name="Check Box 8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180" r:id="rId31" name="Check Box 84">
              <controlPr locked="0" defaultSize="0" autoFill="0" autoLine="0" autoPict="0">
                <anchor moveWithCells="1">
                  <from>
                    <xdr:col>22</xdr:col>
                    <xdr:colOff>0</xdr:colOff>
                    <xdr:row>22</xdr:row>
                    <xdr:rowOff>85725</xdr:rowOff>
                  </from>
                  <to>
                    <xdr:col>23</xdr:col>
                    <xdr:colOff>123825</xdr:colOff>
                    <xdr:row>25</xdr:row>
                    <xdr:rowOff>9525</xdr:rowOff>
                  </to>
                </anchor>
              </controlPr>
            </control>
          </mc:Choice>
        </mc:AlternateContent>
        <mc:AlternateContent xmlns:mc="http://schemas.openxmlformats.org/markup-compatibility/2006">
          <mc:Choice Requires="x14">
            <control shapeId="4181" r:id="rId32" name="Check Box 85">
              <controlPr locked="0" defaultSize="0" autoFill="0" autoLine="0" autoPict="0">
                <anchor moveWithCells="1">
                  <from>
                    <xdr:col>31</xdr:col>
                    <xdr:colOff>66675</xdr:colOff>
                    <xdr:row>22</xdr:row>
                    <xdr:rowOff>85725</xdr:rowOff>
                  </from>
                  <to>
                    <xdr:col>33</xdr:col>
                    <xdr:colOff>9525</xdr:colOff>
                    <xdr:row>25</xdr:row>
                    <xdr:rowOff>9525</xdr:rowOff>
                  </to>
                </anchor>
              </controlPr>
            </control>
          </mc:Choice>
        </mc:AlternateContent>
        <mc:AlternateContent xmlns:mc="http://schemas.openxmlformats.org/markup-compatibility/2006">
          <mc:Choice Requires="x14">
            <control shapeId="4565" r:id="rId33" name="Check Box 469">
              <controlPr defaultSize="0" autoFill="0" autoLine="0" autoPict="0">
                <anchor moveWithCells="1">
                  <from>
                    <xdr:col>23</xdr:col>
                    <xdr:colOff>66675</xdr:colOff>
                    <xdr:row>48</xdr:row>
                    <xdr:rowOff>76200</xdr:rowOff>
                  </from>
                  <to>
                    <xdr:col>25</xdr:col>
                    <xdr:colOff>19050</xdr:colOff>
                    <xdr:row>51</xdr:row>
                    <xdr:rowOff>9525</xdr:rowOff>
                  </to>
                </anchor>
              </controlPr>
            </control>
          </mc:Choice>
        </mc:AlternateContent>
        <mc:AlternateContent xmlns:mc="http://schemas.openxmlformats.org/markup-compatibility/2006">
          <mc:Choice Requires="x14">
            <control shapeId="4566" r:id="rId34" name="Check Box 47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567" r:id="rId35" name="Check Box 47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568" r:id="rId36" name="Check Box 47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569" r:id="rId37" name="Check Box 47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570" r:id="rId38" name="Check Box 47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571" r:id="rId39" name="Check Box 47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572" r:id="rId40" name="Check Box 47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573" r:id="rId41" name="Check Box 477">
              <controlPr defaultSize="0" autoFill="0" autoLine="0" autoPict="0">
                <anchor moveWithCells="1">
                  <from>
                    <xdr:col>41</xdr:col>
                    <xdr:colOff>47625</xdr:colOff>
                    <xdr:row>37</xdr:row>
                    <xdr:rowOff>85725</xdr:rowOff>
                  </from>
                  <to>
                    <xdr:col>43</xdr:col>
                    <xdr:colOff>0</xdr:colOff>
                    <xdr:row>40</xdr:row>
                    <xdr:rowOff>9525</xdr:rowOff>
                  </to>
                </anchor>
              </controlPr>
            </control>
          </mc:Choice>
        </mc:AlternateContent>
        <mc:AlternateContent xmlns:mc="http://schemas.openxmlformats.org/markup-compatibility/2006">
          <mc:Choice Requires="x14">
            <control shapeId="4574" r:id="rId42" name="Check Box 47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575" r:id="rId43" name="Check Box 47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576" r:id="rId44" name="Check Box 48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577" r:id="rId45" name="Check Box 48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578" r:id="rId46" name="Check Box 48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579" r:id="rId47" name="Check Box 48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580" r:id="rId48" name="Check Box 48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581" r:id="rId49" name="Check Box 48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582" r:id="rId50" name="Check Box 48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583" r:id="rId51" name="Check Box 487">
              <controlPr defaultSize="0" autoFill="0" autoLine="0" autoPict="0">
                <anchor moveWithCells="1">
                  <from>
                    <xdr:col>37</xdr:col>
                    <xdr:colOff>38100</xdr:colOff>
                    <xdr:row>48</xdr:row>
                    <xdr:rowOff>85725</xdr:rowOff>
                  </from>
                  <to>
                    <xdr:col>38</xdr:col>
                    <xdr:colOff>152400</xdr:colOff>
                    <xdr:row>51</xdr:row>
                    <xdr:rowOff>9525</xdr:rowOff>
                  </to>
                </anchor>
              </controlPr>
            </control>
          </mc:Choice>
        </mc:AlternateContent>
        <mc:AlternateContent xmlns:mc="http://schemas.openxmlformats.org/markup-compatibility/2006">
          <mc:Choice Requires="x14">
            <control shapeId="4584" r:id="rId52" name="Check Box 48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585" r:id="rId53" name="Check Box 48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586" r:id="rId54" name="Check Box 49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587" r:id="rId55" name="Check Box 49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588" r:id="rId56" name="Check Box 49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589" r:id="rId57" name="Check Box 493">
              <controlPr defaultSize="0" autoFill="0" autoLine="0" autoPict="0">
                <anchor moveWithCells="1">
                  <from>
                    <xdr:col>23</xdr:col>
                    <xdr:colOff>85725</xdr:colOff>
                    <xdr:row>37</xdr:row>
                    <xdr:rowOff>76200</xdr:rowOff>
                  </from>
                  <to>
                    <xdr:col>25</xdr:col>
                    <xdr:colOff>38100</xdr:colOff>
                    <xdr:row>40</xdr:row>
                    <xdr:rowOff>9525</xdr:rowOff>
                  </to>
                </anchor>
              </controlPr>
            </control>
          </mc:Choice>
        </mc:AlternateContent>
        <mc:AlternateContent xmlns:mc="http://schemas.openxmlformats.org/markup-compatibility/2006">
          <mc:Choice Requires="x14">
            <control shapeId="23213" r:id="rId58" name="Check Box 1709">
              <controlPr defaultSize="0" autoFill="0" autoLine="0" autoPict="0">
                <anchor moveWithCells="1">
                  <from>
                    <xdr:col>34</xdr:col>
                    <xdr:colOff>114300</xdr:colOff>
                    <xdr:row>119</xdr:row>
                    <xdr:rowOff>66675</xdr:rowOff>
                  </from>
                  <to>
                    <xdr:col>36</xdr:col>
                    <xdr:colOff>171450</xdr:colOff>
                    <xdr:row>122</xdr:row>
                    <xdr:rowOff>19050</xdr:rowOff>
                  </to>
                </anchor>
              </controlPr>
            </control>
          </mc:Choice>
        </mc:AlternateContent>
        <mc:AlternateContent xmlns:mc="http://schemas.openxmlformats.org/markup-compatibility/2006">
          <mc:Choice Requires="x14">
            <control shapeId="23216" r:id="rId59" name="Check Box 1712">
              <controlPr defaultSize="0" autoFill="0" autoLine="0" autoPict="0">
                <anchor moveWithCells="1">
                  <from>
                    <xdr:col>21</xdr:col>
                    <xdr:colOff>76200</xdr:colOff>
                    <xdr:row>37</xdr:row>
                    <xdr:rowOff>76200</xdr:rowOff>
                  </from>
                  <to>
                    <xdr:col>23</xdr:col>
                    <xdr:colOff>28575</xdr:colOff>
                    <xdr:row>40</xdr:row>
                    <xdr:rowOff>9525</xdr:rowOff>
                  </to>
                </anchor>
              </controlPr>
            </control>
          </mc:Choice>
        </mc:AlternateContent>
        <mc:AlternateContent xmlns:mc="http://schemas.openxmlformats.org/markup-compatibility/2006">
          <mc:Choice Requires="x14">
            <control shapeId="23218" r:id="rId60" name="Check Box 1714">
              <controlPr defaultSize="0" autoFill="0" autoLine="0" autoPict="0">
                <anchor moveWithCells="1">
                  <from>
                    <xdr:col>21</xdr:col>
                    <xdr:colOff>76200</xdr:colOff>
                    <xdr:row>48</xdr:row>
                    <xdr:rowOff>76200</xdr:rowOff>
                  </from>
                  <to>
                    <xdr:col>23</xdr:col>
                    <xdr:colOff>28575</xdr:colOff>
                    <xdr:row>51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R76"/>
  <sheetViews>
    <sheetView showGridLines="0" showRowColHeaders="0" showZeros="0" view="pageBreakPreview" zoomScaleNormal="85" zoomScaleSheetLayoutView="100" workbookViewId="0">
      <selection activeCell="AU10" sqref="AU10:AV11"/>
    </sheetView>
  </sheetViews>
  <sheetFormatPr defaultRowHeight="20.100000000000001" customHeight="1" x14ac:dyDescent="0.15"/>
  <cols>
    <col min="1" max="19" width="2.625" style="15" customWidth="1"/>
    <col min="20" max="20" width="4.125" style="15" bestFit="1" customWidth="1"/>
    <col min="21"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74"/>
      <c r="B1" s="75"/>
      <c r="C1" s="75"/>
      <c r="D1" s="75"/>
      <c r="E1" s="75"/>
      <c r="F1" s="75"/>
      <c r="G1" s="76"/>
      <c r="H1" s="77"/>
      <c r="I1" s="77"/>
      <c r="J1" s="77"/>
      <c r="K1" s="77"/>
      <c r="L1" s="77"/>
      <c r="M1" s="77"/>
      <c r="N1" s="77"/>
      <c r="O1" s="77"/>
      <c r="P1" s="77"/>
      <c r="Q1" s="77"/>
      <c r="R1" s="77"/>
      <c r="S1" s="77"/>
      <c r="T1" s="77"/>
      <c r="U1" s="77"/>
      <c r="V1" s="77"/>
      <c r="W1" s="77"/>
      <c r="X1" s="77"/>
      <c r="Y1" s="77"/>
      <c r="Z1" s="77"/>
      <c r="AA1" s="77"/>
      <c r="AB1" s="77"/>
      <c r="AC1" s="77"/>
      <c r="AD1" s="77"/>
      <c r="AE1" s="1152" t="s">
        <v>1628</v>
      </c>
      <c r="AF1" s="1152"/>
      <c r="AG1" s="1152"/>
      <c r="AH1" s="1152"/>
      <c r="AI1" s="1152"/>
    </row>
    <row r="2" spans="1:63" ht="20.100000000000001" customHeight="1" x14ac:dyDescent="0.15">
      <c r="A2" s="1154" t="s">
        <v>61</v>
      </c>
      <c r="B2" s="1154"/>
      <c r="C2" s="1154"/>
      <c r="D2" s="1154"/>
      <c r="E2" s="1154"/>
      <c r="F2" s="1154"/>
      <c r="G2" s="1154"/>
      <c r="H2" s="1154"/>
      <c r="I2" s="1154"/>
      <c r="J2" s="1154"/>
      <c r="K2" s="1154"/>
      <c r="L2" s="1154"/>
      <c r="M2" s="1154"/>
      <c r="N2" s="1154"/>
      <c r="O2" s="1154"/>
      <c r="P2" s="1154"/>
      <c r="Q2" s="1154"/>
      <c r="R2" s="1154"/>
      <c r="S2" s="1154"/>
      <c r="T2" s="1154"/>
      <c r="U2" s="1154"/>
      <c r="V2" s="1154"/>
      <c r="W2" s="1154"/>
      <c r="X2" s="1154"/>
      <c r="Y2" s="1154"/>
      <c r="Z2" s="1154"/>
      <c r="AA2" s="1154"/>
      <c r="AB2" s="1154"/>
      <c r="AC2" s="1154"/>
      <c r="AD2" s="1154"/>
      <c r="AE2" s="1154"/>
      <c r="AF2" s="1154"/>
      <c r="AG2" s="1154"/>
      <c r="AH2" s="1154"/>
      <c r="AI2" s="1154"/>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20.100000000000001" customHeight="1" x14ac:dyDescent="0.15">
      <c r="A3" s="1154"/>
      <c r="B3" s="1154"/>
      <c r="C3" s="1154"/>
      <c r="D3" s="1154"/>
      <c r="E3" s="1154"/>
      <c r="F3" s="1154"/>
      <c r="G3" s="1154"/>
      <c r="H3" s="1154"/>
      <c r="I3" s="1154"/>
      <c r="J3" s="1154"/>
      <c r="K3" s="1154"/>
      <c r="L3" s="1154"/>
      <c r="M3" s="1154"/>
      <c r="N3" s="1154"/>
      <c r="O3" s="1154"/>
      <c r="P3" s="1154"/>
      <c r="Q3" s="1154"/>
      <c r="R3" s="1154"/>
      <c r="S3" s="1154"/>
      <c r="T3" s="1154"/>
      <c r="U3" s="1154"/>
      <c r="V3" s="1154"/>
      <c r="W3" s="1154"/>
      <c r="X3" s="1154"/>
      <c r="Y3" s="1154"/>
      <c r="Z3" s="1154"/>
      <c r="AA3" s="1154"/>
      <c r="AB3" s="1154"/>
      <c r="AC3" s="1154"/>
      <c r="AD3" s="1154"/>
      <c r="AE3" s="1154"/>
      <c r="AF3" s="1154"/>
      <c r="AG3" s="1154"/>
      <c r="AH3" s="1154"/>
      <c r="AI3" s="1154"/>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1155" t="s">
        <v>62</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c r="Y4" s="1155"/>
      <c r="Z4" s="1155"/>
      <c r="AA4" s="1155"/>
      <c r="AB4" s="1155"/>
      <c r="AC4" s="1155"/>
      <c r="AD4" s="1155"/>
      <c r="AE4" s="1155"/>
      <c r="AF4" s="1155"/>
      <c r="AG4" s="1155"/>
      <c r="AH4" s="1155"/>
      <c r="AI4" s="1155"/>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ht="20.100000000000001"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row>
    <row r="6" spans="1:63" ht="20.100000000000001" customHeight="1" x14ac:dyDescent="0.15">
      <c r="A6" s="79"/>
      <c r="B6" s="75"/>
      <c r="C6" s="75"/>
      <c r="D6" s="75"/>
      <c r="E6" s="75"/>
      <c r="F6" s="75"/>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row>
    <row r="7" spans="1:63" ht="20.100000000000001" customHeight="1" x14ac:dyDescent="0.15">
      <c r="A7" s="80" t="s">
        <v>128</v>
      </c>
      <c r="B7" s="81"/>
      <c r="C7" s="82"/>
      <c r="D7" s="82"/>
      <c r="E7" s="82"/>
      <c r="F7" s="82"/>
      <c r="G7" s="82"/>
      <c r="H7" s="82"/>
      <c r="I7" s="82"/>
      <c r="J7" s="83"/>
      <c r="K7" s="83"/>
      <c r="L7" s="83"/>
      <c r="M7" s="83"/>
      <c r="N7" s="83"/>
      <c r="O7" s="83"/>
      <c r="P7" s="83"/>
      <c r="Q7" s="83"/>
      <c r="R7" s="83"/>
      <c r="S7" s="83"/>
      <c r="T7" s="83"/>
      <c r="U7" s="83"/>
      <c r="V7" s="83"/>
      <c r="W7" s="83"/>
      <c r="X7" s="83"/>
      <c r="Y7" s="83"/>
      <c r="Z7" s="83"/>
      <c r="AA7" s="83"/>
      <c r="AB7" s="83"/>
      <c r="AC7" s="83"/>
      <c r="AD7" s="83"/>
      <c r="AE7" s="83"/>
      <c r="AF7" s="83"/>
      <c r="AG7" s="83"/>
      <c r="AH7" s="83"/>
      <c r="AI7" s="83"/>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20.100000000000001" customHeight="1" x14ac:dyDescent="0.15">
      <c r="A8" s="84"/>
      <c r="B8" s="81"/>
      <c r="C8" s="82"/>
      <c r="D8" s="82"/>
      <c r="E8" s="82"/>
      <c r="F8" s="82"/>
      <c r="G8" s="82"/>
      <c r="H8" s="82"/>
      <c r="I8" s="82"/>
      <c r="J8" s="83"/>
      <c r="K8" s="83"/>
      <c r="L8" s="83"/>
      <c r="M8" s="83"/>
      <c r="N8" s="83"/>
      <c r="O8" s="83"/>
      <c r="P8" s="83"/>
      <c r="Q8" s="83"/>
      <c r="R8" s="83"/>
      <c r="S8" s="83"/>
      <c r="T8" s="83"/>
      <c r="U8" s="83"/>
      <c r="V8" s="83"/>
      <c r="W8" s="83"/>
      <c r="X8" s="83"/>
      <c r="Y8" s="83"/>
      <c r="Z8" s="83"/>
      <c r="AA8" s="83"/>
      <c r="AB8" s="83"/>
      <c r="AC8" s="83"/>
      <c r="AD8" s="83"/>
      <c r="AE8" s="83"/>
      <c r="AF8" s="83"/>
      <c r="AG8" s="83"/>
      <c r="AH8" s="83"/>
      <c r="AI8" s="83"/>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85" t="s">
        <v>63</v>
      </c>
      <c r="B9" s="85"/>
      <c r="C9" s="85"/>
      <c r="D9" s="85"/>
      <c r="E9" s="85"/>
      <c r="F9" s="85"/>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row>
    <row r="10" spans="1:63" s="8" customFormat="1" ht="20.100000000000001" customHeight="1" x14ac:dyDescent="0.15">
      <c r="A10" s="86"/>
      <c r="B10" s="1155" t="s">
        <v>64</v>
      </c>
      <c r="C10" s="1155"/>
      <c r="D10" s="1155"/>
      <c r="E10" s="1156"/>
      <c r="F10" s="1156"/>
      <c r="G10" s="1156"/>
      <c r="H10" s="1156"/>
      <c r="I10" s="1156"/>
      <c r="J10" s="1156"/>
      <c r="K10" s="1156"/>
      <c r="L10" s="1156"/>
      <c r="M10" s="1156"/>
      <c r="N10" s="1156"/>
      <c r="O10" s="86"/>
      <c r="P10" s="86"/>
      <c r="Q10" s="86"/>
      <c r="R10" s="86"/>
      <c r="S10" s="1155" t="s">
        <v>64</v>
      </c>
      <c r="T10" s="1155"/>
      <c r="U10" s="1155"/>
      <c r="V10" s="1156"/>
      <c r="W10" s="1156"/>
      <c r="X10" s="1156"/>
      <c r="Y10" s="1156"/>
      <c r="Z10" s="1156"/>
      <c r="AA10" s="1156"/>
      <c r="AB10" s="1156"/>
      <c r="AC10" s="1156"/>
      <c r="AD10" s="1156"/>
      <c r="AE10" s="1156"/>
      <c r="AF10" s="86"/>
      <c r="AG10" s="86"/>
      <c r="AH10" s="86"/>
      <c r="AI10" s="86"/>
    </row>
    <row r="11" spans="1:63" s="8" customFormat="1" ht="20.100000000000001" customHeight="1" x14ac:dyDescent="0.15">
      <c r="A11" s="86"/>
      <c r="B11" s="86"/>
      <c r="C11" s="86"/>
      <c r="D11" s="86"/>
      <c r="E11" s="1156"/>
      <c r="F11" s="1156"/>
      <c r="G11" s="1156"/>
      <c r="H11" s="1156"/>
      <c r="I11" s="1156"/>
      <c r="J11" s="1156"/>
      <c r="K11" s="1156"/>
      <c r="L11" s="1156"/>
      <c r="M11" s="1156"/>
      <c r="N11" s="1156"/>
      <c r="O11" s="86"/>
      <c r="P11" s="86"/>
      <c r="Q11" s="86"/>
      <c r="R11" s="86"/>
      <c r="S11" s="86"/>
      <c r="T11" s="86"/>
      <c r="U11" s="86"/>
      <c r="V11" s="1156"/>
      <c r="W11" s="1156"/>
      <c r="X11" s="1156"/>
      <c r="Y11" s="1156"/>
      <c r="Z11" s="1156"/>
      <c r="AA11" s="1156"/>
      <c r="AB11" s="1156"/>
      <c r="AC11" s="1156"/>
      <c r="AD11" s="1156"/>
      <c r="AE11" s="1156"/>
      <c r="AF11" s="86"/>
      <c r="AG11" s="86"/>
      <c r="AH11" s="86"/>
      <c r="AI11" s="86"/>
    </row>
    <row r="12" spans="1:63" s="8" customFormat="1" ht="20.100000000000001" customHeight="1" x14ac:dyDescent="0.15">
      <c r="A12" s="86"/>
      <c r="B12" s="86"/>
      <c r="C12" s="86"/>
      <c r="D12" s="86"/>
      <c r="E12" s="1156"/>
      <c r="F12" s="1156"/>
      <c r="G12" s="1156"/>
      <c r="H12" s="1156"/>
      <c r="I12" s="1156"/>
      <c r="J12" s="1156"/>
      <c r="K12" s="1156"/>
      <c r="L12" s="1156"/>
      <c r="M12" s="1156"/>
      <c r="N12" s="1156"/>
      <c r="O12" s="86"/>
      <c r="P12" s="86"/>
      <c r="Q12" s="86"/>
      <c r="R12" s="86"/>
      <c r="S12" s="86"/>
      <c r="T12" s="86"/>
      <c r="U12" s="86"/>
      <c r="V12" s="1156"/>
      <c r="W12" s="1156"/>
      <c r="X12" s="1156"/>
      <c r="Y12" s="1156"/>
      <c r="Z12" s="1156"/>
      <c r="AA12" s="1156"/>
      <c r="AB12" s="1156"/>
      <c r="AC12" s="1156"/>
      <c r="AD12" s="1156"/>
      <c r="AE12" s="1156"/>
      <c r="AF12" s="86"/>
      <c r="AG12" s="86"/>
      <c r="AH12" s="86"/>
      <c r="AI12" s="86"/>
    </row>
    <row r="13" spans="1:63" s="8" customFormat="1" ht="20.100000000000001" customHeight="1" x14ac:dyDescent="0.15">
      <c r="A13" s="86"/>
      <c r="B13" s="86"/>
      <c r="C13" s="86"/>
      <c r="D13" s="86"/>
      <c r="E13" s="1156"/>
      <c r="F13" s="1156"/>
      <c r="G13" s="1156"/>
      <c r="H13" s="1156"/>
      <c r="I13" s="1156"/>
      <c r="J13" s="1156"/>
      <c r="K13" s="1156"/>
      <c r="L13" s="1156"/>
      <c r="M13" s="1156"/>
      <c r="N13" s="1156"/>
      <c r="O13" s="86"/>
      <c r="P13" s="86"/>
      <c r="Q13" s="86"/>
      <c r="R13" s="86"/>
      <c r="S13" s="86"/>
      <c r="T13" s="86"/>
      <c r="U13" s="86"/>
      <c r="V13" s="1156"/>
      <c r="W13" s="1156"/>
      <c r="X13" s="1156"/>
      <c r="Y13" s="1156"/>
      <c r="Z13" s="1156"/>
      <c r="AA13" s="1156"/>
      <c r="AB13" s="1156"/>
      <c r="AC13" s="1156"/>
      <c r="AD13" s="1156"/>
      <c r="AE13" s="1156"/>
      <c r="AF13" s="86"/>
      <c r="AG13" s="86"/>
      <c r="AH13" s="86"/>
      <c r="AI13" s="86"/>
    </row>
    <row r="14" spans="1:63" s="8" customFormat="1" ht="20.100000000000001" customHeight="1" x14ac:dyDescent="0.15">
      <c r="A14" s="86"/>
      <c r="B14" s="86"/>
      <c r="C14" s="86"/>
      <c r="D14" s="86"/>
      <c r="E14" s="1156"/>
      <c r="F14" s="1156"/>
      <c r="G14" s="1156"/>
      <c r="H14" s="1156"/>
      <c r="I14" s="1156"/>
      <c r="J14" s="1156"/>
      <c r="K14" s="1156"/>
      <c r="L14" s="1156"/>
      <c r="M14" s="1156"/>
      <c r="N14" s="1156"/>
      <c r="O14" s="86"/>
      <c r="P14" s="86"/>
      <c r="Q14" s="86"/>
      <c r="R14" s="86"/>
      <c r="S14" s="86"/>
      <c r="T14" s="86"/>
      <c r="U14" s="86"/>
      <c r="V14" s="1156"/>
      <c r="W14" s="1156"/>
      <c r="X14" s="1156"/>
      <c r="Y14" s="1156"/>
      <c r="Z14" s="1156"/>
      <c r="AA14" s="1156"/>
      <c r="AB14" s="1156"/>
      <c r="AC14" s="1156"/>
      <c r="AD14" s="1156"/>
      <c r="AE14" s="1156"/>
      <c r="AF14" s="86"/>
      <c r="AG14" s="86"/>
      <c r="AH14" s="86"/>
      <c r="AI14" s="86"/>
    </row>
    <row r="15" spans="1:63" s="8" customFormat="1" ht="20.100000000000001" customHeight="1" x14ac:dyDescent="0.15">
      <c r="A15" s="86"/>
      <c r="B15" s="86"/>
      <c r="C15" s="86"/>
      <c r="D15" s="86"/>
      <c r="E15" s="1156"/>
      <c r="F15" s="1156"/>
      <c r="G15" s="1156"/>
      <c r="H15" s="1156"/>
      <c r="I15" s="1156"/>
      <c r="J15" s="1156"/>
      <c r="K15" s="1156"/>
      <c r="L15" s="1156"/>
      <c r="M15" s="1156"/>
      <c r="N15" s="1156"/>
      <c r="O15" s="86"/>
      <c r="P15" s="86"/>
      <c r="Q15" s="86"/>
      <c r="R15" s="86"/>
      <c r="S15" s="86"/>
      <c r="T15" s="86"/>
      <c r="U15" s="86"/>
      <c r="V15" s="1156"/>
      <c r="W15" s="1156"/>
      <c r="X15" s="1156"/>
      <c r="Y15" s="1156"/>
      <c r="Z15" s="1156"/>
      <c r="AA15" s="1156"/>
      <c r="AB15" s="1156"/>
      <c r="AC15" s="1156"/>
      <c r="AD15" s="1156"/>
      <c r="AE15" s="1156"/>
      <c r="AF15" s="86"/>
      <c r="AG15" s="86"/>
      <c r="AH15" s="86"/>
      <c r="AI15" s="86"/>
    </row>
    <row r="16" spans="1:63" s="8" customFormat="1" ht="20.100000000000001" customHeight="1" x14ac:dyDescent="0.15">
      <c r="A16" s="86"/>
      <c r="B16" s="86"/>
      <c r="C16" s="86"/>
      <c r="D16" s="86"/>
      <c r="E16" s="1156"/>
      <c r="F16" s="1156"/>
      <c r="G16" s="1156"/>
      <c r="H16" s="1156"/>
      <c r="I16" s="1156"/>
      <c r="J16" s="1156"/>
      <c r="K16" s="1156"/>
      <c r="L16" s="1156"/>
      <c r="M16" s="1156"/>
      <c r="N16" s="1156"/>
      <c r="O16" s="86"/>
      <c r="P16" s="86"/>
      <c r="Q16" s="86"/>
      <c r="R16" s="86"/>
      <c r="S16" s="86"/>
      <c r="T16" s="86"/>
      <c r="U16" s="86"/>
      <c r="V16" s="1156"/>
      <c r="W16" s="1156"/>
      <c r="X16" s="1156"/>
      <c r="Y16" s="1156"/>
      <c r="Z16" s="1156"/>
      <c r="AA16" s="1156"/>
      <c r="AB16" s="1156"/>
      <c r="AC16" s="1156"/>
      <c r="AD16" s="1156"/>
      <c r="AE16" s="1156"/>
      <c r="AF16" s="86"/>
      <c r="AG16" s="86"/>
      <c r="AH16" s="86"/>
      <c r="AI16" s="86"/>
    </row>
    <row r="17" spans="1:70" s="8" customFormat="1" ht="20.100000000000001" customHeight="1" x14ac:dyDescent="0.15">
      <c r="A17" s="86"/>
      <c r="B17" s="86"/>
      <c r="C17" s="86"/>
      <c r="D17" s="86"/>
      <c r="E17" s="1156"/>
      <c r="F17" s="1156"/>
      <c r="G17" s="1156"/>
      <c r="H17" s="1156"/>
      <c r="I17" s="1156"/>
      <c r="J17" s="1156"/>
      <c r="K17" s="1156"/>
      <c r="L17" s="1156"/>
      <c r="M17" s="1156"/>
      <c r="N17" s="1156"/>
      <c r="O17" s="86"/>
      <c r="P17" s="86"/>
      <c r="Q17" s="86"/>
      <c r="R17" s="86"/>
      <c r="S17" s="86"/>
      <c r="T17" s="86"/>
      <c r="U17" s="86"/>
      <c r="V17" s="1156"/>
      <c r="W17" s="1156"/>
      <c r="X17" s="1156"/>
      <c r="Y17" s="1156"/>
      <c r="Z17" s="1156"/>
      <c r="AA17" s="1156"/>
      <c r="AB17" s="1156"/>
      <c r="AC17" s="1156"/>
      <c r="AD17" s="1156"/>
      <c r="AE17" s="1156"/>
      <c r="AF17" s="86"/>
      <c r="AG17" s="86"/>
      <c r="AH17" s="86"/>
      <c r="AI17" s="86"/>
    </row>
    <row r="18" spans="1:70" s="8" customFormat="1" ht="20.100000000000001" customHeight="1" x14ac:dyDescent="0.15">
      <c r="A18" s="85"/>
      <c r="B18" s="85"/>
      <c r="C18" s="85"/>
      <c r="D18" s="85"/>
      <c r="E18" s="85"/>
      <c r="F18" s="85"/>
      <c r="G18" s="86"/>
      <c r="H18" s="1155" t="s">
        <v>65</v>
      </c>
      <c r="I18" s="1155"/>
      <c r="J18" s="1155"/>
      <c r="K18" s="1155"/>
      <c r="L18" s="86"/>
      <c r="M18" s="86"/>
      <c r="N18" s="86"/>
      <c r="O18" s="86"/>
      <c r="P18" s="86"/>
      <c r="Q18" s="86"/>
      <c r="R18" s="86"/>
      <c r="S18" s="86"/>
      <c r="T18" s="86"/>
      <c r="U18" s="86"/>
      <c r="V18" s="86"/>
      <c r="W18" s="86"/>
      <c r="X18" s="86"/>
      <c r="Y18" s="1155" t="s">
        <v>66</v>
      </c>
      <c r="Z18" s="1155"/>
      <c r="AA18" s="1155"/>
      <c r="AB18" s="1155"/>
      <c r="AC18" s="86"/>
      <c r="AD18" s="86"/>
      <c r="AE18" s="86"/>
      <c r="AF18" s="86"/>
      <c r="AG18" s="86"/>
      <c r="AH18" s="86"/>
      <c r="AI18" s="86"/>
    </row>
    <row r="19" spans="1:70" s="8" customFormat="1" ht="20.100000000000001" customHeight="1" x14ac:dyDescent="0.15">
      <c r="A19" s="85"/>
      <c r="B19" s="85"/>
      <c r="C19" s="85"/>
      <c r="D19" s="85"/>
      <c r="E19" s="85"/>
      <c r="F19" s="85"/>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70" s="8" customFormat="1" ht="20.100000000000001" customHeight="1" x14ac:dyDescent="0.15">
      <c r="A20" s="85"/>
      <c r="B20" s="85"/>
      <c r="C20" s="85"/>
      <c r="D20" s="85"/>
      <c r="E20" s="85"/>
      <c r="F20" s="85"/>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70" s="8" customFormat="1" ht="20.100000000000001" customHeight="1" x14ac:dyDescent="0.15">
      <c r="A21" s="86"/>
      <c r="B21" s="1161" t="s">
        <v>72</v>
      </c>
      <c r="C21" s="1161"/>
      <c r="D21" s="1161"/>
      <c r="E21" s="1161"/>
      <c r="F21" s="1161"/>
      <c r="G21" s="1161"/>
      <c r="H21" s="1161"/>
      <c r="I21" s="1161"/>
      <c r="J21" s="1161"/>
      <c r="K21" s="1161"/>
      <c r="L21" s="1161"/>
      <c r="M21" s="1161"/>
      <c r="N21" s="1161"/>
      <c r="O21" s="1161"/>
      <c r="P21" s="1161"/>
      <c r="Q21" s="1161"/>
      <c r="R21" s="1161"/>
      <c r="S21" s="1161"/>
      <c r="T21" s="1161"/>
      <c r="U21" s="1161"/>
      <c r="V21" s="1161"/>
      <c r="W21" s="1161"/>
      <c r="X21" s="1161"/>
      <c r="Y21" s="1161"/>
      <c r="Z21" s="1161"/>
      <c r="AA21" s="1161"/>
      <c r="AB21" s="1161"/>
      <c r="AC21" s="1161"/>
      <c r="AD21" s="1161"/>
      <c r="AE21" s="1161"/>
      <c r="AF21" s="1161"/>
      <c r="AG21" s="1161"/>
      <c r="AH21" s="1161"/>
      <c r="AI21" s="87"/>
      <c r="AJ21" s="18"/>
      <c r="AK21" s="18"/>
      <c r="AL21" s="18"/>
      <c r="AM21" s="18"/>
      <c r="AN21" s="18"/>
      <c r="AO21" s="18"/>
      <c r="AP21" s="18"/>
      <c r="AQ21" s="18"/>
      <c r="AR21" s="18"/>
      <c r="AS21" s="18"/>
      <c r="AT21" s="17"/>
      <c r="AU21" s="17"/>
      <c r="AV21" s="17"/>
      <c r="AW21" s="6"/>
      <c r="AX21" s="6"/>
      <c r="AY21" s="6"/>
      <c r="AZ21" s="6"/>
      <c r="BA21" s="6"/>
      <c r="BB21" s="6"/>
    </row>
    <row r="22" spans="1:70" s="8" customFormat="1" ht="20.100000000000001" customHeight="1" x14ac:dyDescent="0.15">
      <c r="A22" s="86"/>
      <c r="B22" s="1161"/>
      <c r="C22" s="1161"/>
      <c r="D22" s="1161"/>
      <c r="E22" s="1161"/>
      <c r="F22" s="1161"/>
      <c r="G22" s="1161"/>
      <c r="H22" s="1161"/>
      <c r="I22" s="1161"/>
      <c r="J22" s="1161"/>
      <c r="K22" s="1161"/>
      <c r="L22" s="1161"/>
      <c r="M22" s="1161"/>
      <c r="N22" s="1161"/>
      <c r="O22" s="1161"/>
      <c r="P22" s="1161"/>
      <c r="Q22" s="1161"/>
      <c r="R22" s="1161"/>
      <c r="S22" s="1161"/>
      <c r="T22" s="1161"/>
      <c r="U22" s="1161"/>
      <c r="V22" s="1161"/>
      <c r="W22" s="1161"/>
      <c r="X22" s="1161"/>
      <c r="Y22" s="1161"/>
      <c r="Z22" s="1161"/>
      <c r="AA22" s="1161"/>
      <c r="AB22" s="1161"/>
      <c r="AC22" s="1161"/>
      <c r="AD22" s="1161"/>
      <c r="AE22" s="1161"/>
      <c r="AF22" s="1161"/>
      <c r="AG22" s="1161"/>
      <c r="AH22" s="1161"/>
      <c r="AI22" s="87"/>
      <c r="AJ22" s="18"/>
      <c r="AK22" s="18"/>
      <c r="AL22" s="18"/>
      <c r="AM22" s="18"/>
      <c r="AN22" s="18"/>
      <c r="AO22" s="18"/>
      <c r="AP22" s="18"/>
      <c r="AQ22" s="18"/>
      <c r="AR22" s="18"/>
      <c r="AS22" s="18"/>
      <c r="AT22" s="17"/>
      <c r="AU22" s="17"/>
      <c r="AV22" s="17"/>
      <c r="AW22" s="6"/>
      <c r="AX22" s="6"/>
      <c r="AY22" s="6"/>
      <c r="AZ22" s="6"/>
      <c r="BA22" s="6"/>
      <c r="BB22" s="6"/>
    </row>
    <row r="23" spans="1:70" s="8" customFormat="1" ht="20.100000000000001" customHeight="1" x14ac:dyDescent="0.15">
      <c r="A23" s="85"/>
      <c r="B23" s="1161"/>
      <c r="C23" s="1161"/>
      <c r="D23" s="1161"/>
      <c r="E23" s="1161"/>
      <c r="F23" s="1161"/>
      <c r="G23" s="1161"/>
      <c r="H23" s="1161"/>
      <c r="I23" s="1161"/>
      <c r="J23" s="1161"/>
      <c r="K23" s="1161"/>
      <c r="L23" s="1161"/>
      <c r="M23" s="1161"/>
      <c r="N23" s="1161"/>
      <c r="O23" s="1161"/>
      <c r="P23" s="1161"/>
      <c r="Q23" s="1161"/>
      <c r="R23" s="1161"/>
      <c r="S23" s="1161"/>
      <c r="T23" s="1161"/>
      <c r="U23" s="1161"/>
      <c r="V23" s="1161"/>
      <c r="W23" s="1161"/>
      <c r="X23" s="1161"/>
      <c r="Y23" s="1161"/>
      <c r="Z23" s="1161"/>
      <c r="AA23" s="1161"/>
      <c r="AB23" s="1161"/>
      <c r="AC23" s="1161"/>
      <c r="AD23" s="1161"/>
      <c r="AE23" s="1161"/>
      <c r="AF23" s="1161"/>
      <c r="AG23" s="1161"/>
      <c r="AH23" s="1161"/>
      <c r="AI23" s="86"/>
    </row>
    <row r="24" spans="1:70" s="8" customFormat="1" ht="20.100000000000001" customHeight="1" x14ac:dyDescent="0.15">
      <c r="A24" s="85"/>
      <c r="B24" s="85"/>
      <c r="C24" s="85"/>
      <c r="D24" s="85"/>
      <c r="E24" s="85"/>
      <c r="F24" s="85"/>
      <c r="G24" s="86"/>
      <c r="H24" s="86"/>
      <c r="I24" s="86"/>
      <c r="J24" s="86"/>
      <c r="K24" s="86"/>
      <c r="L24" s="86"/>
      <c r="M24" s="86"/>
      <c r="N24" s="86"/>
      <c r="O24" s="86"/>
      <c r="P24" s="86"/>
      <c r="Q24" s="86"/>
      <c r="R24" s="86"/>
      <c r="S24" s="86"/>
      <c r="T24" s="86"/>
      <c r="U24" s="86"/>
      <c r="V24" s="86"/>
      <c r="W24" s="86"/>
      <c r="X24" s="86"/>
      <c r="Y24" s="88"/>
      <c r="Z24" s="88"/>
      <c r="AA24" s="88"/>
      <c r="AB24" s="88"/>
      <c r="AC24" s="88"/>
      <c r="AD24" s="88"/>
      <c r="AE24" s="88"/>
      <c r="AF24" s="88"/>
      <c r="AG24" s="88"/>
      <c r="AH24" s="88"/>
      <c r="AI24" s="88"/>
      <c r="AJ24" s="9"/>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row>
    <row r="25" spans="1:70" s="8" customFormat="1" ht="20.100000000000001" customHeight="1" x14ac:dyDescent="0.15">
      <c r="A25" s="85"/>
      <c r="B25" s="85"/>
      <c r="C25" s="85"/>
      <c r="D25" s="85"/>
      <c r="E25" s="85"/>
      <c r="F25" s="85"/>
      <c r="G25" s="86"/>
      <c r="H25" s="86"/>
      <c r="I25" s="86"/>
      <c r="J25" s="86"/>
      <c r="K25" s="86"/>
      <c r="L25" s="86"/>
      <c r="M25" s="86"/>
      <c r="N25" s="86"/>
      <c r="O25" s="86"/>
      <c r="P25" s="86"/>
      <c r="Q25" s="86"/>
      <c r="R25" s="86"/>
      <c r="S25" s="86"/>
      <c r="T25" s="86"/>
      <c r="U25" s="86"/>
      <c r="V25" s="86"/>
      <c r="W25" s="86"/>
      <c r="X25" s="86"/>
      <c r="Y25" s="88"/>
      <c r="Z25" s="88"/>
      <c r="AA25" s="88"/>
      <c r="AB25" s="88"/>
      <c r="AC25" s="88"/>
      <c r="AD25" s="88"/>
      <c r="AE25" s="88"/>
      <c r="AF25" s="88"/>
      <c r="AG25" s="88"/>
      <c r="AH25" s="88"/>
      <c r="AI25" s="88"/>
      <c r="AJ25" s="9"/>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row>
    <row r="26" spans="1:70" s="8" customFormat="1" ht="20.100000000000001" customHeight="1" x14ac:dyDescent="0.15">
      <c r="A26" s="85"/>
      <c r="B26" s="88" t="s">
        <v>923</v>
      </c>
      <c r="C26" s="88"/>
      <c r="D26" s="1155">
        <f>第1号様式!AU10</f>
        <v>0</v>
      </c>
      <c r="E26" s="1155"/>
      <c r="F26" s="88" t="s">
        <v>10</v>
      </c>
      <c r="G26" s="1155">
        <f>第1号様式!AX10</f>
        <v>0</v>
      </c>
      <c r="H26" s="1155"/>
      <c r="I26" s="88" t="s">
        <v>67</v>
      </c>
      <c r="J26" s="1155">
        <f>第1号様式!BA10</f>
        <v>0</v>
      </c>
      <c r="K26" s="1155"/>
      <c r="L26" s="88" t="s">
        <v>35</v>
      </c>
      <c r="M26" s="86"/>
      <c r="N26" s="86"/>
      <c r="O26" s="86"/>
      <c r="P26" s="86"/>
      <c r="Q26" s="86"/>
      <c r="R26" s="86"/>
      <c r="S26" s="86"/>
      <c r="T26" s="86"/>
      <c r="U26" s="86"/>
      <c r="V26" s="86"/>
      <c r="W26" s="86"/>
      <c r="X26" s="86"/>
      <c r="Y26" s="88"/>
      <c r="Z26" s="88"/>
      <c r="AA26" s="88"/>
      <c r="AB26" s="88"/>
      <c r="AC26" s="88"/>
      <c r="AD26" s="88"/>
      <c r="AE26" s="88"/>
      <c r="AF26" s="88"/>
      <c r="AG26" s="88"/>
      <c r="AH26" s="88"/>
      <c r="AI26" s="86"/>
    </row>
    <row r="27" spans="1:70" s="8" customFormat="1" ht="20.100000000000001" customHeight="1" x14ac:dyDescent="0.1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U27" s="10"/>
    </row>
    <row r="28" spans="1:70" s="8" customFormat="1" ht="20.100000000000001" customHeight="1" x14ac:dyDescent="0.15">
      <c r="A28" s="85"/>
      <c r="B28" s="85"/>
      <c r="C28" s="85"/>
      <c r="D28" s="85"/>
      <c r="E28" s="85"/>
      <c r="F28" s="85"/>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U28" s="10"/>
      <c r="AV28" s="7"/>
      <c r="AW28" s="7"/>
      <c r="AX28" s="7"/>
      <c r="AY28" s="7"/>
      <c r="AZ28" s="7"/>
      <c r="BA28" s="7"/>
      <c r="BB28" s="7"/>
      <c r="BC28" s="7"/>
      <c r="BD28" s="7"/>
      <c r="BE28" s="7"/>
      <c r="BF28" s="7"/>
      <c r="BG28" s="7"/>
      <c r="BH28" s="7"/>
      <c r="BI28" s="7"/>
      <c r="BJ28" s="7"/>
      <c r="BK28" s="7"/>
      <c r="BL28" s="7"/>
      <c r="BM28" s="7"/>
      <c r="BN28" s="7"/>
      <c r="BO28" s="7"/>
      <c r="BP28" s="7"/>
      <c r="BQ28" s="7"/>
      <c r="BR28" s="7"/>
    </row>
    <row r="29" spans="1:70" s="8" customFormat="1" ht="20.100000000000001" customHeight="1" x14ac:dyDescent="0.1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U29" s="10"/>
    </row>
    <row r="30" spans="1:70" s="8" customFormat="1" ht="20.100000000000001" customHeight="1" x14ac:dyDescent="0.2">
      <c r="A30" s="85"/>
      <c r="B30" s="85"/>
      <c r="C30" s="85"/>
      <c r="D30" s="85"/>
      <c r="E30" s="85"/>
      <c r="F30" s="85"/>
      <c r="G30" s="86"/>
      <c r="H30" s="86"/>
      <c r="I30" s="86"/>
      <c r="J30" s="86"/>
      <c r="K30" s="1157" t="s">
        <v>68</v>
      </c>
      <c r="L30" s="1157"/>
      <c r="M30" s="1157"/>
      <c r="N30" s="1157"/>
      <c r="O30" s="1157"/>
      <c r="P30" s="1157"/>
      <c r="Q30" s="1158">
        <f>第1号様式!X56</f>
        <v>0</v>
      </c>
      <c r="R30" s="1158"/>
      <c r="S30" s="1158"/>
      <c r="T30" s="295" t="str">
        <f>IF(第1号様式!X56="","",VLOOKUP(Q30,AL30:AM76,2,0))</f>
        <v/>
      </c>
      <c r="U30" s="1158">
        <f>第1号様式!AF56</f>
        <v>0</v>
      </c>
      <c r="V30" s="1158"/>
      <c r="W30" s="1158"/>
      <c r="X30" s="1158"/>
      <c r="Y30" s="1158"/>
      <c r="Z30" s="1158"/>
      <c r="AA30" s="1158"/>
      <c r="AB30" s="1158"/>
      <c r="AC30" s="1158"/>
      <c r="AD30" s="1158"/>
      <c r="AE30" s="1158"/>
      <c r="AF30" s="1158"/>
      <c r="AG30" s="1158"/>
      <c r="AH30" s="1158"/>
      <c r="AI30" s="1158"/>
      <c r="AK30" s="15">
        <v>1</v>
      </c>
      <c r="AL30" s="15" t="s">
        <v>415</v>
      </c>
      <c r="AM30" s="15" t="s">
        <v>424</v>
      </c>
      <c r="AU30" s="10"/>
    </row>
    <row r="31" spans="1:70" s="8" customFormat="1" ht="20.100000000000001" customHeight="1" x14ac:dyDescent="0.15">
      <c r="A31" s="86"/>
      <c r="B31" s="86"/>
      <c r="C31" s="86"/>
      <c r="D31" s="86"/>
      <c r="E31" s="86"/>
      <c r="F31" s="86"/>
      <c r="G31" s="86"/>
      <c r="H31" s="86"/>
      <c r="I31" s="86"/>
      <c r="J31" s="86"/>
      <c r="K31" s="89"/>
      <c r="L31" s="89"/>
      <c r="M31" s="89"/>
      <c r="N31" s="89"/>
      <c r="O31" s="89"/>
      <c r="P31" s="89"/>
      <c r="Q31" s="89"/>
      <c r="R31" s="89"/>
      <c r="S31" s="89"/>
      <c r="T31" s="89"/>
      <c r="U31" s="89"/>
      <c r="V31" s="89"/>
      <c r="W31" s="89"/>
      <c r="X31" s="89"/>
      <c r="Y31" s="89"/>
      <c r="Z31" s="89"/>
      <c r="AA31" s="89"/>
      <c r="AB31" s="89"/>
      <c r="AC31" s="89"/>
      <c r="AD31" s="89"/>
      <c r="AE31" s="89"/>
      <c r="AF31" s="89"/>
      <c r="AG31" s="89"/>
      <c r="AH31" s="86"/>
      <c r="AI31" s="86"/>
      <c r="AK31" s="15">
        <v>2</v>
      </c>
      <c r="AL31" s="15" t="s">
        <v>425</v>
      </c>
      <c r="AM31" s="15" t="s">
        <v>28</v>
      </c>
      <c r="AU31" s="10"/>
    </row>
    <row r="32" spans="1:70" s="8" customFormat="1" ht="20.100000000000001" customHeight="1" x14ac:dyDescent="0.2">
      <c r="A32" s="85"/>
      <c r="B32" s="85"/>
      <c r="C32" s="85"/>
      <c r="D32" s="85"/>
      <c r="E32" s="85"/>
      <c r="F32" s="85"/>
      <c r="G32" s="86"/>
      <c r="H32" s="86"/>
      <c r="I32" s="86"/>
      <c r="J32" s="86"/>
      <c r="K32" s="1157" t="s">
        <v>18</v>
      </c>
      <c r="L32" s="1157"/>
      <c r="M32" s="1157"/>
      <c r="N32" s="1157"/>
      <c r="O32" s="1157"/>
      <c r="P32" s="1157"/>
      <c r="Q32" s="1158">
        <f>第1号様式!X38</f>
        <v>0</v>
      </c>
      <c r="R32" s="1158"/>
      <c r="S32" s="1158"/>
      <c r="T32" s="1158"/>
      <c r="U32" s="1158"/>
      <c r="V32" s="1158"/>
      <c r="W32" s="1158"/>
      <c r="X32" s="1158"/>
      <c r="Y32" s="1158"/>
      <c r="Z32" s="1158"/>
      <c r="AA32" s="1158"/>
      <c r="AB32" s="1158"/>
      <c r="AC32" s="1158"/>
      <c r="AD32" s="1158"/>
      <c r="AE32" s="1158"/>
      <c r="AF32" s="1158"/>
      <c r="AG32" s="1158"/>
      <c r="AH32" s="1158"/>
      <c r="AI32" s="1158"/>
      <c r="AK32" s="15">
        <v>3</v>
      </c>
      <c r="AL32" s="15" t="s">
        <v>426</v>
      </c>
      <c r="AM32" s="15" t="s">
        <v>28</v>
      </c>
      <c r="AU32" s="10"/>
    </row>
    <row r="33" spans="1:47" s="8" customFormat="1" ht="20.100000000000001" customHeight="1" x14ac:dyDescent="0.15">
      <c r="A33" s="86"/>
      <c r="B33" s="86"/>
      <c r="C33" s="86"/>
      <c r="D33" s="86"/>
      <c r="E33" s="86"/>
      <c r="F33" s="86"/>
      <c r="G33" s="86"/>
      <c r="H33" s="86"/>
      <c r="I33" s="86"/>
      <c r="J33" s="86"/>
      <c r="K33" s="89"/>
      <c r="L33" s="89"/>
      <c r="M33" s="89"/>
      <c r="N33" s="89"/>
      <c r="O33" s="89"/>
      <c r="P33" s="89"/>
      <c r="Q33" s="89"/>
      <c r="R33" s="89"/>
      <c r="S33" s="89"/>
      <c r="T33" s="89"/>
      <c r="U33" s="89"/>
      <c r="V33" s="89"/>
      <c r="W33" s="89"/>
      <c r="X33" s="89"/>
      <c r="Y33" s="89"/>
      <c r="Z33" s="89"/>
      <c r="AA33" s="89"/>
      <c r="AB33" s="89"/>
      <c r="AC33" s="89"/>
      <c r="AD33" s="89"/>
      <c r="AE33" s="89"/>
      <c r="AF33" s="89"/>
      <c r="AG33" s="89"/>
      <c r="AH33" s="86"/>
      <c r="AI33" s="86"/>
      <c r="AK33" s="15">
        <v>4</v>
      </c>
      <c r="AL33" s="15" t="s">
        <v>427</v>
      </c>
      <c r="AM33" s="15" t="s">
        <v>28</v>
      </c>
      <c r="AU33" s="10"/>
    </row>
    <row r="34" spans="1:47" s="8" customFormat="1" ht="20.100000000000001" customHeight="1" x14ac:dyDescent="0.2">
      <c r="A34" s="86"/>
      <c r="B34" s="86"/>
      <c r="C34" s="86"/>
      <c r="D34" s="86"/>
      <c r="E34" s="86"/>
      <c r="F34" s="86"/>
      <c r="G34" s="86"/>
      <c r="H34" s="86"/>
      <c r="I34" s="86"/>
      <c r="J34" s="86"/>
      <c r="K34" s="1157" t="s">
        <v>69</v>
      </c>
      <c r="L34" s="1157"/>
      <c r="M34" s="1157"/>
      <c r="N34" s="1157"/>
      <c r="O34" s="1157"/>
      <c r="P34" s="1157"/>
      <c r="Q34" s="1158">
        <f>第1号様式!X44</f>
        <v>0</v>
      </c>
      <c r="R34" s="1158"/>
      <c r="S34" s="1158"/>
      <c r="T34" s="1158"/>
      <c r="U34" s="1158"/>
      <c r="V34" s="1158"/>
      <c r="W34" s="1158"/>
      <c r="X34" s="1158"/>
      <c r="Y34" s="1158"/>
      <c r="Z34" s="1159"/>
      <c r="AA34" s="1158"/>
      <c r="AB34" s="1158"/>
      <c r="AC34" s="1158"/>
      <c r="AD34" s="1158"/>
      <c r="AE34" s="1158"/>
      <c r="AF34" s="1158"/>
      <c r="AG34" s="1158"/>
      <c r="AH34" s="1158"/>
      <c r="AI34" s="1158"/>
      <c r="AK34" s="15">
        <v>5</v>
      </c>
      <c r="AL34" s="15" t="s">
        <v>428</v>
      </c>
      <c r="AM34" s="15" t="s">
        <v>28</v>
      </c>
    </row>
    <row r="35" spans="1:47" s="8" customFormat="1" ht="20.100000000000001" customHeight="1" x14ac:dyDescent="0.15">
      <c r="A35" s="86"/>
      <c r="B35" s="86"/>
      <c r="C35" s="86"/>
      <c r="D35" s="86"/>
      <c r="E35" s="86"/>
      <c r="F35" s="86"/>
      <c r="G35" s="86"/>
      <c r="H35" s="86"/>
      <c r="I35" s="86"/>
      <c r="J35" s="86"/>
      <c r="K35" s="89"/>
      <c r="L35" s="89"/>
      <c r="M35" s="89"/>
      <c r="N35" s="89"/>
      <c r="O35" s="89"/>
      <c r="P35" s="89"/>
      <c r="Q35" s="89"/>
      <c r="R35" s="89"/>
      <c r="S35" s="89"/>
      <c r="T35" s="89"/>
      <c r="U35" s="89"/>
      <c r="V35" s="89"/>
      <c r="W35" s="89"/>
      <c r="X35" s="89"/>
      <c r="Y35" s="89"/>
      <c r="Z35" s="89"/>
      <c r="AA35" s="89"/>
      <c r="AB35" s="89"/>
      <c r="AC35" s="89"/>
      <c r="AD35" s="89"/>
      <c r="AE35" s="89"/>
      <c r="AF35" s="89"/>
      <c r="AG35" s="89"/>
      <c r="AH35" s="86"/>
      <c r="AI35" s="86"/>
      <c r="AK35" s="15">
        <v>6</v>
      </c>
      <c r="AL35" s="15" t="s">
        <v>429</v>
      </c>
      <c r="AM35" s="15" t="s">
        <v>28</v>
      </c>
    </row>
    <row r="36" spans="1:47" s="8" customFormat="1" ht="20.100000000000001" customHeight="1" x14ac:dyDescent="0.2">
      <c r="A36" s="86"/>
      <c r="B36" s="86"/>
      <c r="C36" s="86"/>
      <c r="D36" s="86"/>
      <c r="E36" s="86"/>
      <c r="F36" s="86"/>
      <c r="G36" s="86"/>
      <c r="H36" s="86"/>
      <c r="I36" s="86"/>
      <c r="J36" s="86"/>
      <c r="K36" s="1157" t="s">
        <v>70</v>
      </c>
      <c r="L36" s="1157"/>
      <c r="M36" s="1157"/>
      <c r="N36" s="1157"/>
      <c r="O36" s="1157"/>
      <c r="P36" s="1157"/>
      <c r="Q36" s="1160" t="str">
        <f>第1号様式!Y47&amp;"　"&amp;第1号様式!AK47</f>
        <v>　</v>
      </c>
      <c r="R36" s="1160"/>
      <c r="S36" s="1160"/>
      <c r="T36" s="1160"/>
      <c r="U36" s="1160"/>
      <c r="V36" s="1160"/>
      <c r="W36" s="1160"/>
      <c r="X36" s="1160"/>
      <c r="Y36" s="1160"/>
      <c r="Z36" s="1160"/>
      <c r="AA36" s="1160"/>
      <c r="AB36" s="1160"/>
      <c r="AC36" s="1160"/>
      <c r="AD36" s="1160"/>
      <c r="AE36" s="1160"/>
      <c r="AF36" s="90"/>
      <c r="AG36" s="91"/>
      <c r="AH36" s="92"/>
      <c r="AI36" s="91"/>
      <c r="AK36" s="15">
        <v>7</v>
      </c>
      <c r="AL36" s="15" t="s">
        <v>430</v>
      </c>
      <c r="AM36" s="15" t="s">
        <v>28</v>
      </c>
    </row>
    <row r="37" spans="1:47" s="8" customFormat="1" ht="20.100000000000001" customHeight="1" x14ac:dyDescent="0.1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K37" s="15">
        <v>8</v>
      </c>
      <c r="AL37" s="15" t="s">
        <v>431</v>
      </c>
      <c r="AM37" s="15" t="s">
        <v>28</v>
      </c>
    </row>
    <row r="38" spans="1:47" s="8" customFormat="1" ht="20.100000000000001"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K38" s="15">
        <v>9</v>
      </c>
      <c r="AL38" s="15" t="s">
        <v>432</v>
      </c>
      <c r="AM38" s="15" t="s">
        <v>28</v>
      </c>
    </row>
    <row r="39" spans="1:47" s="8" customFormat="1" ht="20.100000000000001" customHeight="1"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K39" s="15">
        <v>10</v>
      </c>
      <c r="AL39" s="15" t="s">
        <v>433</v>
      </c>
      <c r="AM39" s="15" t="s">
        <v>28</v>
      </c>
    </row>
    <row r="40" spans="1:47" ht="20.100000000000001" customHeight="1" x14ac:dyDescent="0.15">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93"/>
      <c r="AE40" s="94"/>
      <c r="AF40" s="94"/>
      <c r="AG40" s="94"/>
      <c r="AH40" s="94"/>
      <c r="AI40" s="77"/>
      <c r="AK40" s="15">
        <v>11</v>
      </c>
      <c r="AL40" s="15" t="s">
        <v>434</v>
      </c>
      <c r="AM40" s="15" t="s">
        <v>28</v>
      </c>
    </row>
    <row r="41" spans="1:47" ht="20.100000000000001" customHeight="1" x14ac:dyDescent="0.15">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1153" t="s">
        <v>925</v>
      </c>
      <c r="AD41" s="602"/>
      <c r="AE41" s="602"/>
      <c r="AF41" s="602"/>
      <c r="AG41" s="602"/>
      <c r="AH41" s="602"/>
      <c r="AI41" s="602"/>
      <c r="AK41" s="15">
        <v>12</v>
      </c>
      <c r="AL41" s="15" t="s">
        <v>435</v>
      </c>
      <c r="AM41" s="15" t="s">
        <v>28</v>
      </c>
    </row>
    <row r="42" spans="1:47" ht="20.100000000000001" customHeight="1" x14ac:dyDescent="0.15">
      <c r="AK42" s="15">
        <v>13</v>
      </c>
      <c r="AL42" s="15" t="s">
        <v>414</v>
      </c>
      <c r="AM42" s="15" t="s">
        <v>25</v>
      </c>
    </row>
    <row r="43" spans="1:47" ht="20.100000000000001" customHeight="1" x14ac:dyDescent="0.15">
      <c r="AK43" s="15">
        <v>14</v>
      </c>
      <c r="AL43" s="15" t="s">
        <v>419</v>
      </c>
      <c r="AM43" s="15" t="s">
        <v>28</v>
      </c>
    </row>
    <row r="44" spans="1:47" ht="20.100000000000001" customHeight="1" x14ac:dyDescent="0.15">
      <c r="AK44" s="15">
        <v>15</v>
      </c>
      <c r="AL44" s="15" t="s">
        <v>436</v>
      </c>
      <c r="AM44" s="15" t="s">
        <v>28</v>
      </c>
    </row>
    <row r="45" spans="1:47" ht="20.100000000000001" customHeight="1" x14ac:dyDescent="0.15">
      <c r="AK45" s="15">
        <v>16</v>
      </c>
      <c r="AL45" s="15" t="s">
        <v>437</v>
      </c>
      <c r="AM45" s="15" t="s">
        <v>28</v>
      </c>
    </row>
    <row r="46" spans="1:47" ht="20.100000000000001" customHeight="1" x14ac:dyDescent="0.15">
      <c r="AK46" s="15">
        <v>17</v>
      </c>
      <c r="AL46" s="15" t="s">
        <v>438</v>
      </c>
      <c r="AM46" s="15" t="s">
        <v>28</v>
      </c>
    </row>
    <row r="47" spans="1:47" ht="20.100000000000001" customHeight="1" x14ac:dyDescent="0.15">
      <c r="AK47" s="15">
        <v>18</v>
      </c>
      <c r="AL47" s="15" t="s">
        <v>439</v>
      </c>
      <c r="AM47" s="15" t="s">
        <v>28</v>
      </c>
    </row>
    <row r="48" spans="1:47" ht="20.100000000000001" customHeight="1" x14ac:dyDescent="0.15">
      <c r="AK48" s="15">
        <v>19</v>
      </c>
      <c r="AL48" s="15" t="s">
        <v>440</v>
      </c>
      <c r="AM48" s="15" t="s">
        <v>28</v>
      </c>
    </row>
    <row r="49" spans="37:39" ht="20.100000000000001" customHeight="1" x14ac:dyDescent="0.15">
      <c r="AK49" s="15">
        <v>20</v>
      </c>
      <c r="AL49" s="15" t="s">
        <v>441</v>
      </c>
      <c r="AM49" s="15" t="s">
        <v>28</v>
      </c>
    </row>
    <row r="50" spans="37:39" ht="20.100000000000001" customHeight="1" x14ac:dyDescent="0.15">
      <c r="AK50" s="15">
        <v>21</v>
      </c>
      <c r="AL50" s="15" t="s">
        <v>442</v>
      </c>
      <c r="AM50" s="15" t="s">
        <v>28</v>
      </c>
    </row>
    <row r="51" spans="37:39" ht="20.100000000000001" customHeight="1" x14ac:dyDescent="0.15">
      <c r="AK51" s="15">
        <v>22</v>
      </c>
      <c r="AL51" s="15" t="s">
        <v>443</v>
      </c>
      <c r="AM51" s="15" t="s">
        <v>28</v>
      </c>
    </row>
    <row r="52" spans="37:39" ht="20.100000000000001" customHeight="1" x14ac:dyDescent="0.15">
      <c r="AK52" s="15">
        <v>23</v>
      </c>
      <c r="AL52" s="15" t="s">
        <v>418</v>
      </c>
      <c r="AM52" s="15" t="s">
        <v>28</v>
      </c>
    </row>
    <row r="53" spans="37:39" ht="20.100000000000001" customHeight="1" x14ac:dyDescent="0.15">
      <c r="AK53" s="15">
        <v>24</v>
      </c>
      <c r="AL53" s="15" t="s">
        <v>413</v>
      </c>
      <c r="AM53" s="15" t="s">
        <v>28</v>
      </c>
    </row>
    <row r="54" spans="37:39" ht="20.100000000000001" customHeight="1" x14ac:dyDescent="0.15">
      <c r="AK54" s="15">
        <v>25</v>
      </c>
      <c r="AL54" s="15" t="s">
        <v>444</v>
      </c>
      <c r="AM54" s="15" t="s">
        <v>28</v>
      </c>
    </row>
    <row r="55" spans="37:39" ht="20.100000000000001" customHeight="1" x14ac:dyDescent="0.15">
      <c r="AK55" s="15">
        <v>26</v>
      </c>
      <c r="AL55" s="15" t="s">
        <v>416</v>
      </c>
      <c r="AM55" s="15" t="s">
        <v>27</v>
      </c>
    </row>
    <row r="56" spans="37:39" ht="20.100000000000001" customHeight="1" x14ac:dyDescent="0.15">
      <c r="AK56" s="15">
        <v>27</v>
      </c>
      <c r="AL56" s="15" t="s">
        <v>417</v>
      </c>
      <c r="AM56" s="15" t="s">
        <v>27</v>
      </c>
    </row>
    <row r="57" spans="37:39" ht="20.100000000000001" customHeight="1" x14ac:dyDescent="0.15">
      <c r="AK57" s="15">
        <v>28</v>
      </c>
      <c r="AL57" s="15" t="s">
        <v>445</v>
      </c>
      <c r="AM57" s="15" t="s">
        <v>28</v>
      </c>
    </row>
    <row r="58" spans="37:39" ht="20.100000000000001" customHeight="1" x14ac:dyDescent="0.15">
      <c r="AK58" s="15">
        <v>29</v>
      </c>
      <c r="AL58" s="15" t="s">
        <v>446</v>
      </c>
      <c r="AM58" s="15" t="s">
        <v>28</v>
      </c>
    </row>
    <row r="59" spans="37:39" ht="20.100000000000001" customHeight="1" x14ac:dyDescent="0.15">
      <c r="AK59" s="15">
        <v>30</v>
      </c>
      <c r="AL59" s="15" t="s">
        <v>447</v>
      </c>
      <c r="AM59" s="15" t="s">
        <v>28</v>
      </c>
    </row>
    <row r="60" spans="37:39" ht="20.100000000000001" customHeight="1" x14ac:dyDescent="0.15">
      <c r="AK60" s="15">
        <v>31</v>
      </c>
      <c r="AL60" s="15" t="s">
        <v>448</v>
      </c>
      <c r="AM60" s="15" t="s">
        <v>28</v>
      </c>
    </row>
    <row r="61" spans="37:39" ht="20.100000000000001" customHeight="1" x14ac:dyDescent="0.15">
      <c r="AK61" s="15">
        <v>32</v>
      </c>
      <c r="AL61" s="15" t="s">
        <v>449</v>
      </c>
      <c r="AM61" s="15" t="s">
        <v>28</v>
      </c>
    </row>
    <row r="62" spans="37:39" ht="20.100000000000001" customHeight="1" x14ac:dyDescent="0.15">
      <c r="AK62" s="15">
        <v>33</v>
      </c>
      <c r="AL62" s="15" t="s">
        <v>450</v>
      </c>
      <c r="AM62" s="15" t="s">
        <v>28</v>
      </c>
    </row>
    <row r="63" spans="37:39" ht="20.100000000000001" customHeight="1" x14ac:dyDescent="0.15">
      <c r="AK63" s="15">
        <v>34</v>
      </c>
      <c r="AL63" s="15" t="s">
        <v>451</v>
      </c>
      <c r="AM63" s="15" t="s">
        <v>28</v>
      </c>
    </row>
    <row r="64" spans="37:39" ht="20.100000000000001" customHeight="1" x14ac:dyDescent="0.15">
      <c r="AK64" s="15">
        <v>35</v>
      </c>
      <c r="AL64" s="15" t="s">
        <v>452</v>
      </c>
      <c r="AM64" s="15" t="s">
        <v>28</v>
      </c>
    </row>
    <row r="65" spans="37:39" ht="20.100000000000001" customHeight="1" x14ac:dyDescent="0.15">
      <c r="AK65" s="15">
        <v>36</v>
      </c>
      <c r="AL65" s="15" t="s">
        <v>453</v>
      </c>
      <c r="AM65" s="15" t="s">
        <v>28</v>
      </c>
    </row>
    <row r="66" spans="37:39" ht="20.100000000000001" customHeight="1" x14ac:dyDescent="0.15">
      <c r="AK66" s="15">
        <v>37</v>
      </c>
      <c r="AL66" s="15" t="s">
        <v>454</v>
      </c>
      <c r="AM66" s="15" t="s">
        <v>28</v>
      </c>
    </row>
    <row r="67" spans="37:39" ht="20.100000000000001" customHeight="1" x14ac:dyDescent="0.15">
      <c r="AK67" s="15">
        <v>38</v>
      </c>
      <c r="AL67" s="15" t="s">
        <v>455</v>
      </c>
      <c r="AM67" s="15" t="s">
        <v>28</v>
      </c>
    </row>
    <row r="68" spans="37:39" ht="20.100000000000001" customHeight="1" x14ac:dyDescent="0.15">
      <c r="AK68" s="15">
        <v>39</v>
      </c>
      <c r="AL68" s="15" t="s">
        <v>456</v>
      </c>
      <c r="AM68" s="15" t="s">
        <v>28</v>
      </c>
    </row>
    <row r="69" spans="37:39" ht="20.100000000000001" customHeight="1" x14ac:dyDescent="0.15">
      <c r="AK69" s="15">
        <v>40</v>
      </c>
      <c r="AL69" s="15" t="s">
        <v>457</v>
      </c>
      <c r="AM69" s="15" t="s">
        <v>28</v>
      </c>
    </row>
    <row r="70" spans="37:39" ht="20.100000000000001" customHeight="1" x14ac:dyDescent="0.15">
      <c r="AK70" s="15">
        <v>41</v>
      </c>
      <c r="AL70" s="15" t="s">
        <v>458</v>
      </c>
      <c r="AM70" s="15" t="s">
        <v>28</v>
      </c>
    </row>
    <row r="71" spans="37:39" ht="20.100000000000001" customHeight="1" x14ac:dyDescent="0.15">
      <c r="AK71" s="15">
        <v>42</v>
      </c>
      <c r="AL71" s="15" t="s">
        <v>420</v>
      </c>
      <c r="AM71" s="15" t="s">
        <v>28</v>
      </c>
    </row>
    <row r="72" spans="37:39" ht="20.100000000000001" customHeight="1" x14ac:dyDescent="0.15">
      <c r="AK72" s="15">
        <v>43</v>
      </c>
      <c r="AL72" s="15" t="s">
        <v>459</v>
      </c>
      <c r="AM72" s="15" t="s">
        <v>28</v>
      </c>
    </row>
    <row r="73" spans="37:39" ht="20.100000000000001" customHeight="1" x14ac:dyDescent="0.15">
      <c r="AK73" s="15">
        <v>44</v>
      </c>
      <c r="AL73" s="15" t="s">
        <v>460</v>
      </c>
      <c r="AM73" s="15" t="s">
        <v>28</v>
      </c>
    </row>
    <row r="74" spans="37:39" ht="20.100000000000001" customHeight="1" x14ac:dyDescent="0.15">
      <c r="AK74" s="15">
        <v>45</v>
      </c>
      <c r="AL74" s="15" t="s">
        <v>461</v>
      </c>
      <c r="AM74" s="15" t="s">
        <v>28</v>
      </c>
    </row>
    <row r="75" spans="37:39" ht="20.100000000000001" customHeight="1" x14ac:dyDescent="0.15">
      <c r="AK75" s="15">
        <v>46</v>
      </c>
      <c r="AL75" s="15" t="s">
        <v>422</v>
      </c>
      <c r="AM75" s="15" t="s">
        <v>28</v>
      </c>
    </row>
    <row r="76" spans="37:39" ht="20.100000000000001" customHeight="1" x14ac:dyDescent="0.15">
      <c r="AK76" s="15">
        <v>47</v>
      </c>
      <c r="AL76" s="15" t="s">
        <v>462</v>
      </c>
      <c r="AM76" s="15" t="s">
        <v>423</v>
      </c>
    </row>
  </sheetData>
  <sheetProtection algorithmName="SHA-512" hashValue="iXM2slEg8JfTPCdmIREs6myb/3tl76ifNgwqesYYoNRIWancIvlCSdeKXsEm4GJxx2JGiYAzpnDi+m8biHgsIA==" saltValue="4lcvdE+NCxIYzx1vyAfOCg==" spinCount="100000" sheet="1" objects="1" selectLockedCells="1"/>
  <mergeCells count="23">
    <mergeCell ref="Q30:S30"/>
    <mergeCell ref="A4:AI4"/>
    <mergeCell ref="U30:AI30"/>
    <mergeCell ref="J26:K26"/>
    <mergeCell ref="Y18:AB18"/>
    <mergeCell ref="B21:AH23"/>
    <mergeCell ref="H18:K18"/>
    <mergeCell ref="AE1:AI1"/>
    <mergeCell ref="AC41:AI41"/>
    <mergeCell ref="A2:AI3"/>
    <mergeCell ref="B10:D10"/>
    <mergeCell ref="E10:N17"/>
    <mergeCell ref="S10:U10"/>
    <mergeCell ref="V10:AE17"/>
    <mergeCell ref="G26:H26"/>
    <mergeCell ref="K36:P36"/>
    <mergeCell ref="Q32:AI32"/>
    <mergeCell ref="Q34:AI34"/>
    <mergeCell ref="Q36:AE36"/>
    <mergeCell ref="K34:P34"/>
    <mergeCell ref="K32:P32"/>
    <mergeCell ref="K30:P30"/>
    <mergeCell ref="D26:E26"/>
  </mergeCells>
  <phoneticPr fontId="12"/>
  <dataValidations count="1">
    <dataValidation imeMode="halfAlpha" allowBlank="1" showInputMessage="1" showErrorMessage="1" sqref="D26:E26 J26:K26 G26:H26" xr:uid="{00000000-0002-0000-02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55"/>
  <sheetViews>
    <sheetView showGridLines="0" showRowColHeaders="0" showZeros="0" view="pageBreakPreview" zoomScaleNormal="85" zoomScaleSheetLayoutView="100" workbookViewId="0">
      <selection activeCell="AU10" sqref="AU10:AV11"/>
    </sheetView>
  </sheetViews>
  <sheetFormatPr defaultRowHeight="20.100000000000001" customHeight="1" x14ac:dyDescent="0.15"/>
  <cols>
    <col min="1" max="5" width="2.375" style="15" customWidth="1"/>
    <col min="6" max="14" width="2.625" style="15" customWidth="1"/>
    <col min="15" max="15" width="4.125" style="15" customWidth="1"/>
    <col min="16" max="21" width="2.625" style="15" customWidth="1"/>
    <col min="22" max="22" width="4.125" style="15" customWidth="1"/>
    <col min="23" max="23" width="0.25" style="15" customWidth="1"/>
    <col min="24"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13"/>
      <c r="B1" s="1"/>
      <c r="C1" s="1"/>
      <c r="D1" s="1"/>
      <c r="E1" s="1"/>
      <c r="F1" s="1"/>
      <c r="G1" s="2"/>
      <c r="AG1" s="1162" t="s">
        <v>1629</v>
      </c>
      <c r="AH1" s="1162"/>
      <c r="AI1" s="1162"/>
      <c r="AJ1" s="1162"/>
    </row>
    <row r="2" spans="1:63" ht="20.100000000000001" customHeight="1" x14ac:dyDescent="0.15">
      <c r="A2" s="1164" t="s">
        <v>73</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15" customHeight="1" x14ac:dyDescent="0.15">
      <c r="A3" s="1164"/>
      <c r="B3" s="1164"/>
      <c r="C3" s="1164"/>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1165" t="s">
        <v>74</v>
      </c>
      <c r="B4" s="1165"/>
      <c r="C4" s="1165"/>
      <c r="D4" s="1165"/>
      <c r="E4" s="1165"/>
      <c r="F4" s="1165"/>
      <c r="G4" s="1165"/>
      <c r="H4" s="1165"/>
      <c r="I4" s="1165"/>
      <c r="J4" s="1165"/>
      <c r="K4" s="1165"/>
      <c r="L4" s="1165"/>
      <c r="M4" s="1165"/>
      <c r="N4" s="1165"/>
      <c r="O4" s="1165"/>
      <c r="P4" s="1165"/>
      <c r="Q4" s="1165"/>
      <c r="R4" s="1165"/>
      <c r="S4" s="1165"/>
      <c r="T4" s="1165"/>
      <c r="U4" s="1165"/>
      <c r="V4" s="1165"/>
      <c r="W4" s="1165"/>
      <c r="X4" s="1165"/>
      <c r="Y4" s="1165"/>
      <c r="Z4" s="1165"/>
      <c r="AA4" s="1165"/>
      <c r="AB4" s="1165"/>
      <c r="AC4" s="1165"/>
      <c r="AD4" s="1165"/>
      <c r="AE4" s="1165"/>
      <c r="AF4" s="1165"/>
      <c r="AG4" s="1165"/>
      <c r="AH4" s="1165"/>
      <c r="AI4" s="1165"/>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s="8" customFormat="1" ht="20.100000000000001" customHeight="1" x14ac:dyDescent="0.15">
      <c r="A5" s="5"/>
      <c r="X5" s="9" t="s">
        <v>923</v>
      </c>
      <c r="Y5" s="9"/>
      <c r="Z5" s="1155">
        <f>第1号様式!AU10</f>
        <v>0</v>
      </c>
      <c r="AA5" s="1155"/>
      <c r="AB5" s="9" t="s">
        <v>10</v>
      </c>
      <c r="AC5" s="1155">
        <f>第1号様式!AX10</f>
        <v>0</v>
      </c>
      <c r="AD5" s="1155"/>
      <c r="AE5" s="9" t="s">
        <v>67</v>
      </c>
      <c r="AF5" s="1155">
        <f>第1号様式!BA10</f>
        <v>0</v>
      </c>
      <c r="AG5" s="1155"/>
      <c r="AH5" s="9" t="s">
        <v>35</v>
      </c>
    </row>
    <row r="6" spans="1:63" ht="9.9499999999999993"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row>
    <row r="7" spans="1:63" ht="20.100000000000001" customHeight="1" x14ac:dyDescent="0.15">
      <c r="A7" s="19" t="s">
        <v>128</v>
      </c>
      <c r="B7" s="16"/>
      <c r="C7" s="16"/>
      <c r="D7" s="16"/>
      <c r="E7" s="16"/>
      <c r="F7" s="16"/>
      <c r="G7" s="16"/>
      <c r="H7" s="16"/>
      <c r="I7" s="1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9.9499999999999993" customHeight="1" x14ac:dyDescent="0.15">
      <c r="A8" s="14"/>
      <c r="B8" s="16"/>
      <c r="C8" s="16"/>
      <c r="D8" s="16"/>
      <c r="E8" s="16"/>
      <c r="F8" s="16"/>
      <c r="G8" s="16"/>
      <c r="H8" s="16"/>
      <c r="I8" s="1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5"/>
      <c r="B9" s="5"/>
      <c r="C9" s="5"/>
      <c r="D9" s="5"/>
      <c r="E9" s="5"/>
      <c r="F9" s="5"/>
      <c r="J9" s="1167" t="s">
        <v>77</v>
      </c>
      <c r="K9" s="1167"/>
      <c r="L9" s="1167"/>
      <c r="M9" s="1166" t="s">
        <v>68</v>
      </c>
      <c r="N9" s="1166"/>
      <c r="O9" s="1166"/>
      <c r="P9" s="1166"/>
      <c r="Q9" s="1166"/>
      <c r="R9" s="1166"/>
      <c r="S9" s="1163">
        <f>第1号様式!X56</f>
        <v>0</v>
      </c>
      <c r="T9" s="1163"/>
      <c r="U9" s="1163"/>
      <c r="V9" s="306" t="str">
        <f>IF(第1号様式!X56="","",VLOOKUP(S9,AL9:AM55,2,0))</f>
        <v/>
      </c>
      <c r="W9" s="1163">
        <f>第1号様式!AF56</f>
        <v>0</v>
      </c>
      <c r="X9" s="1163"/>
      <c r="Y9" s="1163"/>
      <c r="Z9" s="1163"/>
      <c r="AA9" s="1163"/>
      <c r="AB9" s="1163"/>
      <c r="AC9" s="1163"/>
      <c r="AD9" s="1163"/>
      <c r="AE9" s="1163"/>
      <c r="AF9" s="1163"/>
      <c r="AG9" s="1163"/>
      <c r="AH9" s="1163"/>
      <c r="AI9" s="1163"/>
      <c r="AK9" s="15">
        <v>1</v>
      </c>
      <c r="AL9" s="15" t="s">
        <v>415</v>
      </c>
      <c r="AM9" s="15" t="s">
        <v>424</v>
      </c>
      <c r="AU9" s="10"/>
    </row>
    <row r="10" spans="1:63" s="8" customFormat="1" ht="9.9499999999999993" customHeight="1" x14ac:dyDescent="0.15">
      <c r="J10" s="1167"/>
      <c r="K10" s="1167"/>
      <c r="L10" s="1167"/>
      <c r="M10" s="10"/>
      <c r="N10" s="10"/>
      <c r="O10" s="10"/>
      <c r="P10" s="10"/>
      <c r="Q10" s="10"/>
      <c r="R10" s="10"/>
      <c r="S10" s="10"/>
      <c r="T10" s="10"/>
      <c r="U10" s="10"/>
      <c r="V10" s="10"/>
      <c r="W10" s="10"/>
      <c r="X10" s="10"/>
      <c r="Y10" s="10"/>
      <c r="Z10" s="10"/>
      <c r="AA10" s="10"/>
      <c r="AB10" s="10"/>
      <c r="AC10" s="10"/>
      <c r="AD10" s="10"/>
      <c r="AE10" s="10"/>
      <c r="AF10" s="10"/>
      <c r="AG10" s="10"/>
      <c r="AK10" s="15">
        <v>2</v>
      </c>
      <c r="AL10" s="15" t="s">
        <v>425</v>
      </c>
      <c r="AM10" s="15" t="s">
        <v>28</v>
      </c>
      <c r="AU10" s="10"/>
    </row>
    <row r="11" spans="1:63" s="8" customFormat="1" ht="20.100000000000001" customHeight="1" x14ac:dyDescent="0.15">
      <c r="A11" s="5"/>
      <c r="B11" s="5"/>
      <c r="C11" s="5"/>
      <c r="D11" s="5"/>
      <c r="E11" s="5"/>
      <c r="F11" s="5"/>
      <c r="J11" s="20"/>
      <c r="K11" s="20"/>
      <c r="L11" s="20"/>
      <c r="M11" s="1166" t="s">
        <v>18</v>
      </c>
      <c r="N11" s="1166"/>
      <c r="O11" s="1166"/>
      <c r="P11" s="1166"/>
      <c r="Q11" s="1166"/>
      <c r="R11" s="1166"/>
      <c r="S11" s="1163">
        <f>第1号様式!X38</f>
        <v>0</v>
      </c>
      <c r="T11" s="1163"/>
      <c r="U11" s="1163"/>
      <c r="V11" s="1163"/>
      <c r="W11" s="1163"/>
      <c r="X11" s="1163"/>
      <c r="Y11" s="1163"/>
      <c r="Z11" s="1163"/>
      <c r="AA11" s="1163"/>
      <c r="AB11" s="1163"/>
      <c r="AC11" s="1163"/>
      <c r="AD11" s="1163"/>
      <c r="AE11" s="1163"/>
      <c r="AF11" s="1163"/>
      <c r="AG11" s="1163"/>
      <c r="AH11" s="1163"/>
      <c r="AI11" s="1163"/>
      <c r="AK11" s="15">
        <v>3</v>
      </c>
      <c r="AL11" s="15" t="s">
        <v>426</v>
      </c>
      <c r="AM11" s="15" t="s">
        <v>28</v>
      </c>
      <c r="AU11" s="10"/>
    </row>
    <row r="12" spans="1:63" s="8" customFormat="1" ht="9.9499999999999993" customHeight="1" x14ac:dyDescent="0.15">
      <c r="J12" s="20"/>
      <c r="K12" s="20"/>
      <c r="L12" s="20"/>
      <c r="M12" s="10"/>
      <c r="N12" s="10"/>
      <c r="O12" s="10"/>
      <c r="P12" s="10"/>
      <c r="Q12" s="10"/>
      <c r="R12" s="10"/>
      <c r="S12" s="10"/>
      <c r="T12" s="10"/>
      <c r="U12" s="10"/>
      <c r="V12" s="10"/>
      <c r="W12" s="10"/>
      <c r="X12" s="10"/>
      <c r="Y12" s="10"/>
      <c r="Z12" s="10"/>
      <c r="AA12" s="10"/>
      <c r="AB12" s="10"/>
      <c r="AC12" s="10"/>
      <c r="AD12" s="10"/>
      <c r="AE12" s="10"/>
      <c r="AF12" s="10"/>
      <c r="AG12" s="10"/>
      <c r="AK12" s="15">
        <v>4</v>
      </c>
      <c r="AL12" s="15" t="s">
        <v>427</v>
      </c>
      <c r="AM12" s="15" t="s">
        <v>28</v>
      </c>
      <c r="AU12" s="10"/>
    </row>
    <row r="13" spans="1:63" s="8" customFormat="1" ht="20.100000000000001" customHeight="1" x14ac:dyDescent="0.15">
      <c r="J13" s="20"/>
      <c r="K13" s="20"/>
      <c r="L13" s="20"/>
      <c r="M13" s="1166" t="s">
        <v>69</v>
      </c>
      <c r="N13" s="1166"/>
      <c r="O13" s="1166"/>
      <c r="P13" s="1166"/>
      <c r="Q13" s="1166"/>
      <c r="R13" s="1166"/>
      <c r="S13" s="1163">
        <f>第1号様式!X44</f>
        <v>0</v>
      </c>
      <c r="T13" s="1163"/>
      <c r="U13" s="1163"/>
      <c r="V13" s="1163"/>
      <c r="W13" s="1163"/>
      <c r="X13" s="1163"/>
      <c r="Y13" s="1163"/>
      <c r="Z13" s="1163"/>
      <c r="AA13" s="1163"/>
      <c r="AB13" s="1163"/>
      <c r="AC13" s="1163"/>
      <c r="AD13" s="1163"/>
      <c r="AE13" s="1163"/>
      <c r="AF13" s="1163"/>
      <c r="AG13" s="1163"/>
      <c r="AH13" s="1163"/>
      <c r="AI13" s="1163"/>
      <c r="AK13" s="15">
        <v>5</v>
      </c>
      <c r="AL13" s="15" t="s">
        <v>428</v>
      </c>
      <c r="AM13" s="15" t="s">
        <v>28</v>
      </c>
    </row>
    <row r="14" spans="1:63" s="8" customFormat="1" ht="9.9499999999999993" customHeight="1" x14ac:dyDescent="0.15">
      <c r="J14" s="20"/>
      <c r="K14" s="20"/>
      <c r="L14" s="20"/>
      <c r="M14" s="10"/>
      <c r="N14" s="10"/>
      <c r="O14" s="10"/>
      <c r="P14" s="10"/>
      <c r="Q14" s="10"/>
      <c r="R14" s="10"/>
      <c r="S14" s="10"/>
      <c r="T14" s="10"/>
      <c r="U14" s="10"/>
      <c r="V14" s="10"/>
      <c r="W14" s="10"/>
      <c r="X14" s="10"/>
      <c r="Y14" s="10"/>
      <c r="Z14" s="10"/>
      <c r="AA14" s="10"/>
      <c r="AB14" s="10"/>
      <c r="AC14" s="10"/>
      <c r="AD14" s="10"/>
      <c r="AE14" s="10"/>
      <c r="AF14" s="10"/>
      <c r="AG14" s="10"/>
      <c r="AK14" s="15">
        <v>6</v>
      </c>
      <c r="AL14" s="15" t="s">
        <v>429</v>
      </c>
      <c r="AM14" s="15" t="s">
        <v>28</v>
      </c>
    </row>
    <row r="15" spans="1:63" s="8" customFormat="1" ht="20.100000000000001" customHeight="1" x14ac:dyDescent="0.15">
      <c r="J15" s="20"/>
      <c r="K15" s="20"/>
      <c r="L15" s="20"/>
      <c r="M15" s="1166" t="s">
        <v>70</v>
      </c>
      <c r="N15" s="1166"/>
      <c r="O15" s="1166"/>
      <c r="P15" s="1166"/>
      <c r="Q15" s="1166"/>
      <c r="R15" s="1166"/>
      <c r="S15" s="1163" t="str">
        <f>第1号様式!Y47&amp;"　"&amp;第1号様式!AK47</f>
        <v>　</v>
      </c>
      <c r="T15" s="1163"/>
      <c r="U15" s="1163"/>
      <c r="V15" s="1163"/>
      <c r="W15" s="1163"/>
      <c r="X15" s="1163"/>
      <c r="Y15" s="1163"/>
      <c r="Z15" s="1163"/>
      <c r="AA15" s="1163"/>
      <c r="AB15" s="1163"/>
      <c r="AC15" s="1163"/>
      <c r="AD15" s="1163"/>
      <c r="AE15" s="1163"/>
      <c r="AF15" s="21"/>
      <c r="AG15" s="22"/>
      <c r="AH15" s="23"/>
      <c r="AI15" s="23"/>
      <c r="AK15" s="15">
        <v>7</v>
      </c>
      <c r="AL15" s="15" t="s">
        <v>430</v>
      </c>
      <c r="AM15" s="15" t="s">
        <v>28</v>
      </c>
    </row>
    <row r="16" spans="1:63" ht="54.75" customHeight="1" x14ac:dyDescent="0.15">
      <c r="A16" s="12"/>
      <c r="B16" s="1"/>
      <c r="C16" s="1"/>
      <c r="D16" s="1"/>
      <c r="E16" s="1"/>
      <c r="F16" s="1"/>
      <c r="G16" s="2"/>
      <c r="AE16" s="1173" t="s">
        <v>929</v>
      </c>
      <c r="AF16" s="1174"/>
      <c r="AG16" s="1174"/>
      <c r="AH16" s="1174"/>
      <c r="AI16" s="1174"/>
      <c r="AJ16" s="1174"/>
      <c r="AK16" s="15">
        <v>8</v>
      </c>
      <c r="AL16" s="15" t="s">
        <v>431</v>
      </c>
      <c r="AM16" s="15" t="s">
        <v>28</v>
      </c>
    </row>
    <row r="17" spans="1:70" s="8" customFormat="1" ht="20.100000000000001" customHeight="1" x14ac:dyDescent="0.15">
      <c r="B17" s="1172" t="s">
        <v>76</v>
      </c>
      <c r="C17" s="1172"/>
      <c r="D17" s="1172"/>
      <c r="E17" s="1172"/>
      <c r="F17" s="1172"/>
      <c r="G17" s="1172"/>
      <c r="H17" s="1172"/>
      <c r="I17" s="1172"/>
      <c r="J17" s="1172"/>
      <c r="K17" s="1172"/>
      <c r="L17" s="1172"/>
      <c r="M17" s="1172"/>
      <c r="N17" s="1172"/>
      <c r="O17" s="1172"/>
      <c r="P17" s="1172"/>
      <c r="Q17" s="1172"/>
      <c r="R17" s="1172"/>
      <c r="S17" s="1172"/>
      <c r="T17" s="1172"/>
      <c r="U17" s="1172"/>
      <c r="V17" s="1172"/>
      <c r="W17" s="1172"/>
      <c r="X17" s="1172"/>
      <c r="Y17" s="1172"/>
      <c r="Z17" s="1172"/>
      <c r="AA17" s="1172"/>
      <c r="AB17" s="1172"/>
      <c r="AC17" s="1172"/>
      <c r="AD17" s="1172"/>
      <c r="AE17" s="1172"/>
      <c r="AF17" s="1172"/>
      <c r="AG17" s="1172"/>
      <c r="AH17" s="1172"/>
      <c r="AI17" s="18"/>
      <c r="AK17" s="15">
        <v>9</v>
      </c>
      <c r="AL17" s="15" t="s">
        <v>432</v>
      </c>
      <c r="AM17" s="15" t="s">
        <v>28</v>
      </c>
      <c r="AN17" s="18"/>
      <c r="AO17" s="18"/>
      <c r="AP17" s="18"/>
      <c r="AQ17" s="18"/>
      <c r="AR17" s="18"/>
      <c r="AS17" s="18"/>
      <c r="AT17" s="17"/>
      <c r="AU17" s="17"/>
      <c r="AV17" s="17"/>
      <c r="AW17" s="6"/>
      <c r="AX17" s="6"/>
      <c r="AY17" s="6"/>
      <c r="AZ17" s="6"/>
      <c r="BA17" s="6"/>
      <c r="BB17" s="6"/>
    </row>
    <row r="18" spans="1:70" s="8" customFormat="1" ht="20.100000000000001" customHeight="1" x14ac:dyDescent="0.15">
      <c r="B18" s="1172"/>
      <c r="C18" s="1172"/>
      <c r="D18" s="1172"/>
      <c r="E18" s="1172"/>
      <c r="F18" s="1172"/>
      <c r="G18" s="1172"/>
      <c r="H18" s="1172"/>
      <c r="I18" s="1172"/>
      <c r="J18" s="1172"/>
      <c r="K18" s="1172"/>
      <c r="L18" s="1172"/>
      <c r="M18" s="1172"/>
      <c r="N18" s="1172"/>
      <c r="O18" s="1172"/>
      <c r="P18" s="1172"/>
      <c r="Q18" s="1172"/>
      <c r="R18" s="1172"/>
      <c r="S18" s="1172"/>
      <c r="T18" s="1172"/>
      <c r="U18" s="1172"/>
      <c r="V18" s="1172"/>
      <c r="W18" s="1172"/>
      <c r="X18" s="1172"/>
      <c r="Y18" s="1172"/>
      <c r="Z18" s="1172"/>
      <c r="AA18" s="1172"/>
      <c r="AB18" s="1172"/>
      <c r="AC18" s="1172"/>
      <c r="AD18" s="1172"/>
      <c r="AE18" s="1172"/>
      <c r="AF18" s="1172"/>
      <c r="AG18" s="1172"/>
      <c r="AH18" s="1172"/>
      <c r="AI18" s="18"/>
      <c r="AK18" s="15">
        <v>10</v>
      </c>
      <c r="AL18" s="15" t="s">
        <v>433</v>
      </c>
      <c r="AM18" s="15" t="s">
        <v>28</v>
      </c>
      <c r="AN18" s="18"/>
      <c r="AO18" s="18"/>
      <c r="AP18" s="18"/>
      <c r="AQ18" s="18"/>
      <c r="AR18" s="18"/>
      <c r="AS18" s="18"/>
      <c r="AT18" s="17"/>
      <c r="AU18" s="17"/>
      <c r="AV18" s="17"/>
      <c r="AW18" s="6"/>
      <c r="AX18" s="6"/>
      <c r="AY18" s="6"/>
      <c r="AZ18" s="6"/>
      <c r="BA18" s="6"/>
      <c r="BB18" s="6"/>
    </row>
    <row r="19" spans="1:70" s="8" customFormat="1" ht="14.25" customHeight="1" x14ac:dyDescent="0.15">
      <c r="A19" s="5"/>
      <c r="B19" s="1172"/>
      <c r="C19" s="1172"/>
      <c r="D19" s="1172"/>
      <c r="E19" s="1172"/>
      <c r="F19" s="1172"/>
      <c r="G19" s="1172"/>
      <c r="H19" s="1172"/>
      <c r="I19" s="1172"/>
      <c r="J19" s="1172"/>
      <c r="K19" s="1172"/>
      <c r="L19" s="1172"/>
      <c r="M19" s="1172"/>
      <c r="N19" s="1172"/>
      <c r="O19" s="1172"/>
      <c r="P19" s="1172"/>
      <c r="Q19" s="1172"/>
      <c r="R19" s="1172"/>
      <c r="S19" s="1172"/>
      <c r="T19" s="1172"/>
      <c r="U19" s="1172"/>
      <c r="V19" s="1172"/>
      <c r="W19" s="1172"/>
      <c r="X19" s="1172"/>
      <c r="Y19" s="1172"/>
      <c r="Z19" s="1172"/>
      <c r="AA19" s="1172"/>
      <c r="AB19" s="1172"/>
      <c r="AC19" s="1172"/>
      <c r="AD19" s="1172"/>
      <c r="AE19" s="1172"/>
      <c r="AF19" s="1172"/>
      <c r="AG19" s="1172"/>
      <c r="AH19" s="1172"/>
      <c r="AK19" s="15">
        <v>11</v>
      </c>
      <c r="AL19" s="15" t="s">
        <v>434</v>
      </c>
      <c r="AM19" s="15" t="s">
        <v>28</v>
      </c>
    </row>
    <row r="20" spans="1:70" s="8" customFormat="1" ht="9.9499999999999993" customHeight="1" x14ac:dyDescent="0.15">
      <c r="A20" s="5"/>
      <c r="B20" s="5"/>
      <c r="C20" s="5"/>
      <c r="D20" s="5"/>
      <c r="E20" s="5"/>
      <c r="F20" s="5"/>
      <c r="Y20" s="9"/>
      <c r="Z20" s="9"/>
      <c r="AA20" s="9"/>
      <c r="AB20" s="9"/>
      <c r="AC20" s="9"/>
      <c r="AD20" s="9"/>
      <c r="AE20" s="9"/>
      <c r="AF20" s="9"/>
      <c r="AG20" s="9"/>
      <c r="AH20" s="9"/>
      <c r="AI20" s="9"/>
      <c r="AK20" s="15">
        <v>12</v>
      </c>
      <c r="AL20" s="15" t="s">
        <v>435</v>
      </c>
      <c r="AM20" s="15" t="s">
        <v>28</v>
      </c>
      <c r="AN20" s="7"/>
      <c r="AO20" s="7"/>
      <c r="AP20" s="7"/>
      <c r="AQ20" s="7"/>
      <c r="AR20" s="7"/>
      <c r="AS20" s="7"/>
      <c r="AT20" s="7"/>
      <c r="AU20" s="7"/>
      <c r="AV20" s="7"/>
      <c r="AW20" s="7"/>
      <c r="AX20" s="7"/>
      <c r="AY20" s="7"/>
      <c r="AZ20" s="7"/>
      <c r="BA20" s="7"/>
      <c r="BB20" s="7"/>
      <c r="BC20" s="7"/>
      <c r="BD20" s="7"/>
      <c r="BE20" s="7"/>
      <c r="BF20" s="7"/>
      <c r="BG20" s="7"/>
      <c r="BH20" s="7"/>
      <c r="BI20" s="7"/>
      <c r="BJ20" s="7"/>
    </row>
    <row r="21" spans="1:70" s="8" customFormat="1" ht="20.100000000000001" customHeight="1" x14ac:dyDescent="0.15">
      <c r="F21" s="9" t="s">
        <v>78</v>
      </c>
      <c r="K21" s="10" t="s">
        <v>95</v>
      </c>
      <c r="AK21" s="15">
        <v>13</v>
      </c>
      <c r="AL21" s="15" t="s">
        <v>414</v>
      </c>
      <c r="AM21" s="15" t="s">
        <v>25</v>
      </c>
      <c r="AU21" s="10"/>
    </row>
    <row r="22" spans="1:70" s="8" customFormat="1" ht="20.100000000000001" customHeight="1" x14ac:dyDescent="0.15">
      <c r="A22" s="5"/>
      <c r="B22" s="5"/>
      <c r="C22" s="5"/>
      <c r="D22" s="5"/>
      <c r="E22" s="5"/>
      <c r="F22" s="5"/>
      <c r="K22" s="9" t="s">
        <v>96</v>
      </c>
      <c r="AK22" s="15">
        <v>14</v>
      </c>
      <c r="AL22" s="15" t="s">
        <v>419</v>
      </c>
      <c r="AM22" s="15" t="s">
        <v>28</v>
      </c>
      <c r="AU22" s="10"/>
      <c r="AV22" s="7"/>
      <c r="AW22" s="7"/>
      <c r="AX22" s="7"/>
      <c r="AY22" s="7"/>
      <c r="AZ22" s="7"/>
      <c r="BA22" s="7"/>
      <c r="BB22" s="7"/>
      <c r="BC22" s="7"/>
      <c r="BD22" s="7"/>
      <c r="BE22" s="7"/>
      <c r="BF22" s="7"/>
      <c r="BG22" s="7"/>
      <c r="BH22" s="7"/>
      <c r="BI22" s="7"/>
      <c r="BJ22" s="7"/>
      <c r="BK22" s="7"/>
      <c r="BL22" s="7"/>
      <c r="BM22" s="7"/>
      <c r="BN22" s="7"/>
      <c r="BO22" s="7"/>
      <c r="BP22" s="7"/>
      <c r="BQ22" s="7"/>
      <c r="BR22" s="7"/>
    </row>
    <row r="23" spans="1:70" s="8" customFormat="1" ht="20.100000000000001" customHeight="1" x14ac:dyDescent="0.15">
      <c r="K23" s="9" t="s">
        <v>79</v>
      </c>
      <c r="AK23" s="15">
        <v>15</v>
      </c>
      <c r="AL23" s="15" t="s">
        <v>436</v>
      </c>
      <c r="AM23" s="15" t="s">
        <v>28</v>
      </c>
      <c r="AU23" s="10"/>
    </row>
    <row r="24" spans="1:70" s="8" customFormat="1" ht="20.100000000000001" customHeight="1" x14ac:dyDescent="0.15">
      <c r="K24" s="9" t="s">
        <v>80</v>
      </c>
      <c r="AK24" s="15">
        <v>16</v>
      </c>
      <c r="AL24" s="15" t="s">
        <v>437</v>
      </c>
      <c r="AM24" s="15" t="s">
        <v>28</v>
      </c>
    </row>
    <row r="25" spans="1:70" ht="20.100000000000001" customHeight="1" x14ac:dyDescent="0.15">
      <c r="A25" s="14"/>
      <c r="B25" s="16"/>
      <c r="C25" s="16"/>
      <c r="D25" s="16"/>
      <c r="E25" s="16"/>
      <c r="F25" s="16"/>
      <c r="G25" s="16"/>
      <c r="H25" s="16"/>
      <c r="I25" s="16"/>
      <c r="J25" s="4"/>
      <c r="K25" s="10" t="s">
        <v>81</v>
      </c>
      <c r="L25" s="4"/>
      <c r="M25" s="4"/>
      <c r="N25" s="4"/>
      <c r="O25" s="4"/>
      <c r="P25" s="4"/>
      <c r="Q25" s="4"/>
      <c r="R25" s="4"/>
      <c r="S25" s="4"/>
      <c r="T25" s="4"/>
      <c r="U25" s="4"/>
      <c r="V25" s="4"/>
      <c r="W25" s="4"/>
      <c r="X25" s="4"/>
      <c r="Y25" s="4"/>
      <c r="Z25" s="4"/>
      <c r="AA25" s="4"/>
      <c r="AB25" s="4"/>
      <c r="AC25" s="4"/>
      <c r="AD25" s="4"/>
      <c r="AE25" s="4"/>
      <c r="AF25" s="4"/>
      <c r="AG25" s="4"/>
      <c r="AH25" s="4"/>
      <c r="AI25" s="4"/>
      <c r="AK25" s="15">
        <v>17</v>
      </c>
      <c r="AL25" s="15" t="s">
        <v>438</v>
      </c>
      <c r="AM25" s="15" t="s">
        <v>28</v>
      </c>
      <c r="AN25" s="4"/>
      <c r="AO25" s="4"/>
      <c r="AP25" s="4"/>
      <c r="AQ25" s="4"/>
      <c r="AR25" s="4"/>
      <c r="AS25" s="4"/>
      <c r="AT25" s="4"/>
      <c r="AU25" s="4"/>
      <c r="AV25" s="4"/>
      <c r="AW25" s="4"/>
      <c r="AX25" s="3"/>
      <c r="AY25" s="3"/>
      <c r="AZ25" s="3"/>
      <c r="BA25" s="3"/>
      <c r="BB25" s="3"/>
      <c r="BC25" s="3"/>
      <c r="BD25" s="3"/>
      <c r="BE25" s="3"/>
      <c r="BF25" s="3"/>
      <c r="BG25" s="3"/>
      <c r="BH25" s="3"/>
      <c r="BI25" s="3"/>
      <c r="BJ25" s="3"/>
      <c r="BK25" s="3"/>
    </row>
    <row r="26" spans="1:70" ht="20.100000000000001" customHeight="1" x14ac:dyDescent="0.15">
      <c r="A26" s="14"/>
      <c r="B26" s="16"/>
      <c r="C26" s="16"/>
      <c r="D26" s="16"/>
      <c r="E26" s="16"/>
      <c r="F26" s="16"/>
      <c r="G26" s="16"/>
      <c r="H26" s="16"/>
      <c r="I26" s="16"/>
      <c r="J26" s="4"/>
      <c r="K26" s="10" t="s">
        <v>82</v>
      </c>
      <c r="L26" s="4"/>
      <c r="M26" s="4"/>
      <c r="N26" s="4"/>
      <c r="O26" s="4"/>
      <c r="P26" s="4"/>
      <c r="Q26" s="4"/>
      <c r="R26" s="4"/>
      <c r="S26" s="4"/>
      <c r="T26" s="4"/>
      <c r="U26" s="4"/>
      <c r="V26" s="4"/>
      <c r="W26" s="4"/>
      <c r="X26" s="4"/>
      <c r="Y26" s="4"/>
      <c r="Z26" s="4"/>
      <c r="AA26" s="4"/>
      <c r="AB26" s="4"/>
      <c r="AC26" s="4"/>
      <c r="AD26" s="4"/>
      <c r="AE26" s="4"/>
      <c r="AF26" s="4"/>
      <c r="AG26" s="4"/>
      <c r="AH26" s="4"/>
      <c r="AI26" s="4"/>
      <c r="AK26" s="15">
        <v>18</v>
      </c>
      <c r="AL26" s="15" t="s">
        <v>439</v>
      </c>
      <c r="AM26" s="15" t="s">
        <v>28</v>
      </c>
      <c r="AN26" s="4"/>
      <c r="AO26" s="4"/>
      <c r="AP26" s="4"/>
      <c r="AQ26" s="4"/>
      <c r="AR26" s="4"/>
      <c r="AS26" s="4"/>
      <c r="AT26" s="4"/>
      <c r="AU26" s="4"/>
      <c r="AV26" s="4"/>
      <c r="AW26" s="4"/>
      <c r="AX26" s="3"/>
      <c r="AY26" s="3"/>
      <c r="AZ26" s="3"/>
      <c r="BA26" s="3"/>
      <c r="BB26" s="3"/>
      <c r="BC26" s="3"/>
      <c r="BD26" s="3"/>
      <c r="BE26" s="3"/>
      <c r="BF26" s="3"/>
      <c r="BG26" s="3"/>
      <c r="BH26" s="3"/>
      <c r="BI26" s="3"/>
      <c r="BJ26" s="3"/>
      <c r="BK26" s="3"/>
    </row>
    <row r="27" spans="1:70" ht="20.100000000000001" customHeight="1" x14ac:dyDescent="0.15">
      <c r="A27" s="14"/>
      <c r="B27" s="16"/>
      <c r="C27" s="16"/>
      <c r="D27" s="16"/>
      <c r="E27" s="16"/>
      <c r="F27" s="16"/>
      <c r="G27" s="16"/>
      <c r="H27" s="16"/>
      <c r="I27" s="16"/>
      <c r="J27" s="4"/>
      <c r="K27" s="10"/>
      <c r="L27" s="4"/>
      <c r="M27" s="4"/>
      <c r="N27" s="4"/>
      <c r="O27" s="4"/>
      <c r="P27" s="4"/>
      <c r="Q27" s="4"/>
      <c r="R27" s="4"/>
      <c r="S27" s="4"/>
      <c r="T27" s="4"/>
      <c r="U27" s="4"/>
      <c r="V27" s="4"/>
      <c r="W27" s="4"/>
      <c r="X27" s="4"/>
      <c r="Y27" s="4"/>
      <c r="Z27" s="4"/>
      <c r="AA27" s="4"/>
      <c r="AB27" s="4"/>
      <c r="AC27" s="4"/>
      <c r="AD27" s="4"/>
      <c r="AE27" s="4"/>
      <c r="AF27" s="4"/>
      <c r="AG27" s="4"/>
      <c r="AH27" s="4"/>
      <c r="AI27" s="4"/>
      <c r="AK27" s="15">
        <v>19</v>
      </c>
      <c r="AL27" s="15" t="s">
        <v>440</v>
      </c>
      <c r="AM27" s="15" t="s">
        <v>28</v>
      </c>
      <c r="AN27" s="4"/>
      <c r="AO27" s="4"/>
      <c r="AP27" s="4"/>
      <c r="AQ27" s="4"/>
      <c r="AR27" s="4"/>
      <c r="AS27" s="4"/>
      <c r="AT27" s="4"/>
      <c r="AU27" s="4"/>
      <c r="AV27" s="4"/>
      <c r="AW27" s="4"/>
      <c r="AX27" s="3"/>
      <c r="AY27" s="3"/>
      <c r="AZ27" s="3"/>
      <c r="BA27" s="3"/>
      <c r="BB27" s="3"/>
      <c r="BC27" s="3"/>
      <c r="BD27" s="3"/>
      <c r="BE27" s="3"/>
      <c r="BF27" s="3"/>
      <c r="BG27" s="3"/>
      <c r="BH27" s="3"/>
      <c r="BI27" s="3"/>
      <c r="BJ27" s="3"/>
      <c r="BK27" s="3"/>
    </row>
    <row r="28" spans="1:70" s="8" customFormat="1" ht="20.100000000000001" customHeight="1" x14ac:dyDescent="0.2">
      <c r="A28" s="5"/>
      <c r="B28" s="5"/>
      <c r="C28" s="1167" t="s">
        <v>83</v>
      </c>
      <c r="D28" s="1167"/>
      <c r="E28" s="1167"/>
      <c r="F28" s="1166" t="s">
        <v>68</v>
      </c>
      <c r="G28" s="1166"/>
      <c r="H28" s="1166"/>
      <c r="I28" s="1166"/>
      <c r="J28" s="1166"/>
      <c r="K28" s="1166"/>
      <c r="L28" s="1171">
        <f>'第2号様式 '!W97</f>
        <v>0</v>
      </c>
      <c r="M28" s="1171"/>
      <c r="N28" s="1171"/>
      <c r="O28" s="307" t="str">
        <f>IF('第2号様式 '!$W$97="","",VLOOKUP(L28,AL9:AM55,2,0))</f>
        <v/>
      </c>
      <c r="P28" s="1171">
        <f>'第2号様式 '!AE97</f>
        <v>0</v>
      </c>
      <c r="Q28" s="1171"/>
      <c r="R28" s="1171"/>
      <c r="S28" s="1171"/>
      <c r="T28" s="1171"/>
      <c r="U28" s="1171"/>
      <c r="V28" s="1171"/>
      <c r="W28" s="1171"/>
      <c r="X28" s="1171"/>
      <c r="Y28" s="1171"/>
      <c r="Z28" s="1171"/>
      <c r="AA28" s="1171"/>
      <c r="AB28" s="1171"/>
      <c r="AK28" s="15">
        <v>20</v>
      </c>
      <c r="AL28" s="15" t="s">
        <v>441</v>
      </c>
      <c r="AM28" s="15" t="s">
        <v>28</v>
      </c>
    </row>
    <row r="29" spans="1:70" s="8" customFormat="1" ht="9.9499999999999993" customHeight="1" x14ac:dyDescent="0.15">
      <c r="C29" s="1167"/>
      <c r="D29" s="1167"/>
      <c r="E29" s="1167"/>
      <c r="F29" s="21"/>
      <c r="G29" s="21"/>
      <c r="H29" s="21"/>
      <c r="I29" s="21"/>
      <c r="J29" s="21"/>
      <c r="K29" s="21"/>
      <c r="L29" s="21"/>
      <c r="M29" s="21"/>
      <c r="N29" s="21"/>
      <c r="O29" s="21"/>
      <c r="P29" s="21"/>
      <c r="Q29" s="21"/>
      <c r="R29" s="21"/>
      <c r="S29" s="21"/>
      <c r="T29" s="21"/>
      <c r="U29" s="21"/>
      <c r="V29" s="21"/>
      <c r="W29" s="21"/>
      <c r="X29" s="21"/>
      <c r="Y29" s="21"/>
      <c r="Z29" s="21"/>
      <c r="AA29" s="23"/>
      <c r="AB29" s="23"/>
      <c r="AK29" s="15">
        <v>21</v>
      </c>
      <c r="AL29" s="15" t="s">
        <v>442</v>
      </c>
      <c r="AM29" s="15" t="s">
        <v>28</v>
      </c>
    </row>
    <row r="30" spans="1:70" s="8" customFormat="1" ht="20.100000000000001" customHeight="1" x14ac:dyDescent="0.2">
      <c r="A30" s="5"/>
      <c r="B30" s="5"/>
      <c r="C30" s="20"/>
      <c r="D30" s="20"/>
      <c r="E30" s="20"/>
      <c r="F30" s="1166" t="s">
        <v>18</v>
      </c>
      <c r="G30" s="1166"/>
      <c r="H30" s="1166"/>
      <c r="I30" s="1166"/>
      <c r="J30" s="1166"/>
      <c r="K30" s="1166"/>
      <c r="L30" s="1171">
        <f>第1号様式!X38</f>
        <v>0</v>
      </c>
      <c r="M30" s="1171"/>
      <c r="N30" s="1171"/>
      <c r="O30" s="1171"/>
      <c r="P30" s="1171"/>
      <c r="Q30" s="1171"/>
      <c r="R30" s="1171"/>
      <c r="S30" s="1171"/>
      <c r="T30" s="1171"/>
      <c r="U30" s="1171"/>
      <c r="V30" s="1171"/>
      <c r="W30" s="1171"/>
      <c r="X30" s="1171"/>
      <c r="Y30" s="1171"/>
      <c r="Z30" s="1171"/>
      <c r="AA30" s="1171"/>
      <c r="AB30" s="1171"/>
      <c r="AK30" s="15">
        <v>22</v>
      </c>
      <c r="AL30" s="15" t="s">
        <v>443</v>
      </c>
      <c r="AM30" s="15" t="s">
        <v>28</v>
      </c>
    </row>
    <row r="31" spans="1:70" s="8" customFormat="1" ht="9.9499999999999993" customHeight="1" x14ac:dyDescent="0.15">
      <c r="C31" s="20"/>
      <c r="D31" s="20"/>
      <c r="E31" s="20"/>
      <c r="F31" s="21"/>
      <c r="G31" s="21"/>
      <c r="H31" s="21"/>
      <c r="I31" s="21"/>
      <c r="J31" s="21"/>
      <c r="K31" s="21"/>
      <c r="L31" s="21"/>
      <c r="M31" s="21"/>
      <c r="N31" s="21"/>
      <c r="O31" s="21"/>
      <c r="P31" s="21"/>
      <c r="Q31" s="21"/>
      <c r="R31" s="21"/>
      <c r="S31" s="21"/>
      <c r="T31" s="21"/>
      <c r="U31" s="21"/>
      <c r="V31" s="21"/>
      <c r="W31" s="21"/>
      <c r="X31" s="21"/>
      <c r="Y31" s="21"/>
      <c r="Z31" s="21"/>
      <c r="AA31" s="23"/>
      <c r="AB31" s="23"/>
      <c r="AK31" s="15">
        <v>23</v>
      </c>
      <c r="AL31" s="15" t="s">
        <v>418</v>
      </c>
      <c r="AM31" s="15" t="s">
        <v>28</v>
      </c>
    </row>
    <row r="32" spans="1:70" s="8" customFormat="1" ht="9.9499999999999993" customHeight="1" x14ac:dyDescent="0.2">
      <c r="A32" s="5"/>
      <c r="B32" s="5"/>
      <c r="C32" s="20"/>
      <c r="D32" s="20"/>
      <c r="E32" s="20"/>
      <c r="F32" s="1175" t="s">
        <v>50</v>
      </c>
      <c r="G32" s="1166"/>
      <c r="H32" s="1166"/>
      <c r="I32" s="1166"/>
      <c r="J32" s="1166"/>
      <c r="K32" s="1166"/>
      <c r="L32" s="24"/>
      <c r="M32" s="24"/>
      <c r="N32" s="24"/>
      <c r="O32" s="24"/>
      <c r="P32" s="24"/>
      <c r="Q32" s="24"/>
      <c r="R32" s="24"/>
      <c r="S32" s="24"/>
      <c r="T32" s="24"/>
      <c r="U32" s="24"/>
      <c r="V32" s="24"/>
      <c r="W32" s="24"/>
      <c r="X32" s="24"/>
      <c r="Y32" s="24"/>
      <c r="Z32" s="24"/>
      <c r="AA32" s="24"/>
      <c r="AB32" s="24"/>
      <c r="AK32" s="15">
        <v>24</v>
      </c>
      <c r="AL32" s="15" t="s">
        <v>413</v>
      </c>
      <c r="AM32" s="15" t="s">
        <v>28</v>
      </c>
    </row>
    <row r="33" spans="1:63" s="8" customFormat="1" ht="20.100000000000001" customHeight="1" x14ac:dyDescent="0.2">
      <c r="A33" s="5"/>
      <c r="B33" s="5"/>
      <c r="C33" s="20"/>
      <c r="D33" s="20"/>
      <c r="E33" s="20"/>
      <c r="F33" s="1166"/>
      <c r="G33" s="1166"/>
      <c r="H33" s="1166"/>
      <c r="I33" s="1166"/>
      <c r="J33" s="1166"/>
      <c r="K33" s="1166"/>
      <c r="L33" s="1171">
        <f>'第2号様式 '!W82</f>
        <v>0</v>
      </c>
      <c r="M33" s="1171"/>
      <c r="N33" s="1171"/>
      <c r="O33" s="1171"/>
      <c r="P33" s="1171"/>
      <c r="Q33" s="1171"/>
      <c r="R33" s="1171"/>
      <c r="S33" s="1171"/>
      <c r="T33" s="1171"/>
      <c r="U33" s="1171"/>
      <c r="V33" s="1171"/>
      <c r="W33" s="1171"/>
      <c r="X33" s="1171"/>
      <c r="Y33" s="1171"/>
      <c r="Z33" s="1171"/>
      <c r="AA33" s="1171"/>
      <c r="AB33" s="1171"/>
      <c r="AK33" s="15">
        <v>25</v>
      </c>
      <c r="AL33" s="15" t="s">
        <v>444</v>
      </c>
      <c r="AM33" s="15" t="s">
        <v>28</v>
      </c>
    </row>
    <row r="34" spans="1:63" s="8" customFormat="1" ht="9.9499999999999993" customHeight="1" x14ac:dyDescent="0.15">
      <c r="C34" s="20"/>
      <c r="D34" s="20"/>
      <c r="E34" s="20"/>
      <c r="F34" s="21"/>
      <c r="G34" s="21"/>
      <c r="H34" s="21"/>
      <c r="I34" s="21"/>
      <c r="J34" s="21"/>
      <c r="K34" s="21"/>
      <c r="L34" s="21"/>
      <c r="M34" s="21"/>
      <c r="N34" s="21"/>
      <c r="O34" s="21"/>
      <c r="P34" s="21"/>
      <c r="Q34" s="21"/>
      <c r="R34" s="21"/>
      <c r="S34" s="21"/>
      <c r="T34" s="21"/>
      <c r="U34" s="21"/>
      <c r="V34" s="21"/>
      <c r="W34" s="21"/>
      <c r="X34" s="21"/>
      <c r="Y34" s="21"/>
      <c r="Z34" s="21"/>
      <c r="AA34" s="23"/>
      <c r="AB34" s="23"/>
      <c r="AK34" s="15">
        <v>26</v>
      </c>
      <c r="AL34" s="15" t="s">
        <v>416</v>
      </c>
      <c r="AM34" s="15" t="s">
        <v>27</v>
      </c>
    </row>
    <row r="35" spans="1:63" s="8" customFormat="1" ht="20.100000000000001" customHeight="1" x14ac:dyDescent="0.2">
      <c r="C35" s="20"/>
      <c r="D35" s="20"/>
      <c r="E35" s="20"/>
      <c r="F35" s="1166" t="s">
        <v>51</v>
      </c>
      <c r="G35" s="1166"/>
      <c r="H35" s="1166"/>
      <c r="I35" s="1166"/>
      <c r="J35" s="1166"/>
      <c r="K35" s="1166"/>
      <c r="L35" s="1171">
        <f>'第2号様式 '!W88</f>
        <v>0</v>
      </c>
      <c r="M35" s="1171"/>
      <c r="N35" s="1171"/>
      <c r="O35" s="1171"/>
      <c r="P35" s="1171"/>
      <c r="Q35" s="1171"/>
      <c r="R35" s="1171"/>
      <c r="S35" s="1171"/>
      <c r="T35" s="1171"/>
      <c r="U35" s="1171"/>
      <c r="V35" s="1171"/>
      <c r="W35" s="1171"/>
      <c r="X35" s="1171"/>
      <c r="Y35" s="1171"/>
      <c r="Z35" s="1171"/>
      <c r="AA35" s="1171"/>
      <c r="AB35" s="1171"/>
      <c r="AK35" s="15">
        <v>27</v>
      </c>
      <c r="AL35" s="15" t="s">
        <v>417</v>
      </c>
      <c r="AM35" s="15" t="s">
        <v>27</v>
      </c>
    </row>
    <row r="36" spans="1:63" s="8" customFormat="1" ht="9.9499999999999993" customHeight="1" x14ac:dyDescent="0.15">
      <c r="C36" s="20"/>
      <c r="D36" s="20"/>
      <c r="E36" s="20"/>
      <c r="F36" s="21"/>
      <c r="G36" s="21"/>
      <c r="H36" s="21"/>
      <c r="I36" s="21"/>
      <c r="J36" s="21"/>
      <c r="K36" s="21"/>
      <c r="L36" s="21"/>
      <c r="M36" s="21"/>
      <c r="N36" s="21"/>
      <c r="O36" s="21"/>
      <c r="P36" s="21"/>
      <c r="Q36" s="21"/>
      <c r="R36" s="21"/>
      <c r="S36" s="21"/>
      <c r="T36" s="21"/>
      <c r="U36" s="21"/>
      <c r="V36" s="21"/>
      <c r="W36" s="21"/>
      <c r="X36" s="21"/>
      <c r="Y36" s="21"/>
      <c r="Z36" s="21"/>
      <c r="AA36" s="23"/>
      <c r="AB36" s="23"/>
      <c r="AK36" s="15">
        <v>28</v>
      </c>
      <c r="AL36" s="15" t="s">
        <v>445</v>
      </c>
      <c r="AM36" s="15" t="s">
        <v>28</v>
      </c>
    </row>
    <row r="37" spans="1:63" s="8" customFormat="1" ht="20.100000000000001" customHeight="1" x14ac:dyDescent="0.2">
      <c r="C37" s="20"/>
      <c r="D37" s="20"/>
      <c r="E37" s="20"/>
      <c r="F37" s="1166" t="s">
        <v>97</v>
      </c>
      <c r="G37" s="1166"/>
      <c r="H37" s="1166"/>
      <c r="I37" s="1166"/>
      <c r="J37" s="1166"/>
      <c r="K37" s="1166"/>
      <c r="L37" s="1171" t="str">
        <f>'第2号様式 '!AL88&amp;"　"&amp;'第2号様式 '!AU88</f>
        <v>　</v>
      </c>
      <c r="M37" s="1171"/>
      <c r="N37" s="1171"/>
      <c r="O37" s="1171"/>
      <c r="P37" s="1171"/>
      <c r="Q37" s="1171"/>
      <c r="R37" s="1171"/>
      <c r="S37" s="1171"/>
      <c r="T37" s="1171"/>
      <c r="U37" s="1171"/>
      <c r="V37" s="1171"/>
      <c r="W37" s="1171"/>
      <c r="X37" s="1171"/>
      <c r="Y37" s="1171"/>
      <c r="Z37" s="1171"/>
      <c r="AA37" s="1171"/>
      <c r="AB37" s="1171"/>
      <c r="AK37" s="15">
        <v>29</v>
      </c>
      <c r="AL37" s="15" t="s">
        <v>446</v>
      </c>
      <c r="AM37" s="15" t="s">
        <v>28</v>
      </c>
    </row>
    <row r="38" spans="1:63" ht="20.100000000000001" customHeight="1" x14ac:dyDescent="0.15">
      <c r="A38" s="14"/>
      <c r="B38" s="16"/>
      <c r="C38" s="16"/>
      <c r="D38" s="16"/>
      <c r="E38" s="16"/>
      <c r="F38" s="16"/>
      <c r="G38" s="16"/>
      <c r="H38" s="16"/>
      <c r="I38" s="16"/>
      <c r="J38" s="4"/>
      <c r="K38" s="10"/>
      <c r="L38" s="4"/>
      <c r="M38" s="4"/>
      <c r="N38" s="4"/>
      <c r="O38" s="4"/>
      <c r="P38" s="4"/>
      <c r="Q38" s="4"/>
      <c r="R38" s="4"/>
      <c r="S38" s="4"/>
      <c r="T38" s="4"/>
      <c r="U38" s="4"/>
      <c r="V38" s="4"/>
      <c r="W38" s="4"/>
      <c r="X38" s="4"/>
      <c r="Y38" s="4"/>
      <c r="Z38" s="4"/>
      <c r="AA38" s="4"/>
      <c r="AB38" s="4"/>
      <c r="AC38" s="4"/>
      <c r="AD38" s="4"/>
      <c r="AE38" s="4"/>
      <c r="AF38" s="4"/>
      <c r="AG38" s="4"/>
      <c r="AH38" s="4"/>
      <c r="AI38" s="4"/>
      <c r="AK38" s="15">
        <v>30</v>
      </c>
      <c r="AL38" s="15" t="s">
        <v>447</v>
      </c>
      <c r="AM38" s="15" t="s">
        <v>28</v>
      </c>
      <c r="AN38" s="4"/>
      <c r="AO38" s="4"/>
      <c r="AP38" s="4"/>
      <c r="AQ38" s="4"/>
      <c r="AR38" s="4"/>
      <c r="AS38" s="4"/>
      <c r="AT38" s="4"/>
      <c r="AU38" s="4"/>
      <c r="AV38" s="4"/>
      <c r="AW38" s="4"/>
      <c r="AX38" s="3"/>
      <c r="AY38" s="3"/>
      <c r="AZ38" s="3"/>
      <c r="BA38" s="3"/>
      <c r="BB38" s="3"/>
      <c r="BC38" s="3"/>
      <c r="BD38" s="3"/>
      <c r="BE38" s="3"/>
      <c r="BF38" s="3"/>
      <c r="BG38" s="3"/>
      <c r="BH38" s="3"/>
      <c r="BI38" s="3"/>
      <c r="BJ38" s="3"/>
      <c r="BK38" s="3"/>
    </row>
    <row r="39" spans="1:63" s="8" customFormat="1" ht="20.100000000000001" customHeight="1" x14ac:dyDescent="0.15">
      <c r="B39" s="1165" t="s">
        <v>64</v>
      </c>
      <c r="C39" s="1165"/>
      <c r="D39" s="1165"/>
      <c r="E39" s="1168"/>
      <c r="F39" s="1168"/>
      <c r="G39" s="1168"/>
      <c r="H39" s="1168"/>
      <c r="I39" s="1168"/>
      <c r="J39" s="1168"/>
      <c r="K39" s="1168"/>
      <c r="L39" s="1168"/>
      <c r="M39" s="1168"/>
      <c r="N39" s="1168"/>
      <c r="S39" s="1165" t="s">
        <v>64</v>
      </c>
      <c r="T39" s="1165"/>
      <c r="U39" s="1165"/>
      <c r="V39" s="1168"/>
      <c r="W39" s="1168"/>
      <c r="X39" s="1168"/>
      <c r="Y39" s="1168"/>
      <c r="Z39" s="1168"/>
      <c r="AA39" s="1168"/>
      <c r="AB39" s="1168"/>
      <c r="AC39" s="1168"/>
      <c r="AD39" s="1168"/>
      <c r="AE39" s="1168"/>
      <c r="AF39" s="1169"/>
      <c r="AK39" s="15">
        <v>31</v>
      </c>
      <c r="AL39" s="15" t="s">
        <v>448</v>
      </c>
      <c r="AM39" s="15" t="s">
        <v>28</v>
      </c>
    </row>
    <row r="40" spans="1:63" s="8" customFormat="1" ht="20.100000000000001" customHeight="1" x14ac:dyDescent="0.15">
      <c r="E40" s="1168"/>
      <c r="F40" s="1168"/>
      <c r="G40" s="1168"/>
      <c r="H40" s="1168"/>
      <c r="I40" s="1168"/>
      <c r="J40" s="1168"/>
      <c r="K40" s="1168"/>
      <c r="L40" s="1168"/>
      <c r="M40" s="1168"/>
      <c r="N40" s="1168"/>
      <c r="V40" s="1168"/>
      <c r="W40" s="1168"/>
      <c r="X40" s="1168"/>
      <c r="Y40" s="1168"/>
      <c r="Z40" s="1168"/>
      <c r="AA40" s="1168"/>
      <c r="AB40" s="1168"/>
      <c r="AC40" s="1168"/>
      <c r="AD40" s="1168"/>
      <c r="AE40" s="1168"/>
      <c r="AF40" s="1169"/>
      <c r="AK40" s="15">
        <v>32</v>
      </c>
      <c r="AL40" s="15" t="s">
        <v>449</v>
      </c>
      <c r="AM40" s="15" t="s">
        <v>28</v>
      </c>
    </row>
    <row r="41" spans="1:63" s="8" customFormat="1" ht="20.100000000000001" customHeight="1" x14ac:dyDescent="0.15">
      <c r="E41" s="1168"/>
      <c r="F41" s="1168"/>
      <c r="G41" s="1168"/>
      <c r="H41" s="1168"/>
      <c r="I41" s="1168"/>
      <c r="J41" s="1168"/>
      <c r="K41" s="1168"/>
      <c r="L41" s="1168"/>
      <c r="M41" s="1168"/>
      <c r="N41" s="1168"/>
      <c r="V41" s="1168"/>
      <c r="W41" s="1168"/>
      <c r="X41" s="1168"/>
      <c r="Y41" s="1168"/>
      <c r="Z41" s="1168"/>
      <c r="AA41" s="1168"/>
      <c r="AB41" s="1168"/>
      <c r="AC41" s="1168"/>
      <c r="AD41" s="1168"/>
      <c r="AE41" s="1168"/>
      <c r="AF41" s="1169"/>
      <c r="AK41" s="15">
        <v>33</v>
      </c>
      <c r="AL41" s="15" t="s">
        <v>450</v>
      </c>
      <c r="AM41" s="15" t="s">
        <v>28</v>
      </c>
    </row>
    <row r="42" spans="1:63" s="8" customFormat="1" ht="20.100000000000001" customHeight="1" x14ac:dyDescent="0.15">
      <c r="E42" s="1168"/>
      <c r="F42" s="1168"/>
      <c r="G42" s="1168"/>
      <c r="H42" s="1168"/>
      <c r="I42" s="1168"/>
      <c r="J42" s="1168"/>
      <c r="K42" s="1168"/>
      <c r="L42" s="1168"/>
      <c r="M42" s="1168"/>
      <c r="N42" s="1168"/>
      <c r="V42" s="1168"/>
      <c r="W42" s="1168"/>
      <c r="X42" s="1168"/>
      <c r="Y42" s="1168"/>
      <c r="Z42" s="1168"/>
      <c r="AA42" s="1168"/>
      <c r="AB42" s="1168"/>
      <c r="AC42" s="1168"/>
      <c r="AD42" s="1168"/>
      <c r="AE42" s="1168"/>
      <c r="AF42" s="1169"/>
      <c r="AK42" s="15">
        <v>34</v>
      </c>
      <c r="AL42" s="15" t="s">
        <v>451</v>
      </c>
      <c r="AM42" s="15" t="s">
        <v>28</v>
      </c>
    </row>
    <row r="43" spans="1:63" s="8" customFormat="1" ht="20.100000000000001" customHeight="1" x14ac:dyDescent="0.15">
      <c r="E43" s="1168"/>
      <c r="F43" s="1168"/>
      <c r="G43" s="1168"/>
      <c r="H43" s="1168"/>
      <c r="I43" s="1168"/>
      <c r="J43" s="1168"/>
      <c r="K43" s="1168"/>
      <c r="L43" s="1168"/>
      <c r="M43" s="1168"/>
      <c r="N43" s="1168"/>
      <c r="V43" s="1168"/>
      <c r="W43" s="1168"/>
      <c r="X43" s="1168"/>
      <c r="Y43" s="1168"/>
      <c r="Z43" s="1168"/>
      <c r="AA43" s="1168"/>
      <c r="AB43" s="1168"/>
      <c r="AC43" s="1168"/>
      <c r="AD43" s="1168"/>
      <c r="AE43" s="1168"/>
      <c r="AF43" s="1169"/>
      <c r="AK43" s="15">
        <v>35</v>
      </c>
      <c r="AL43" s="15" t="s">
        <v>452</v>
      </c>
      <c r="AM43" s="15" t="s">
        <v>28</v>
      </c>
    </row>
    <row r="44" spans="1:63" s="8" customFormat="1" ht="20.100000000000001" customHeight="1" x14ac:dyDescent="0.15">
      <c r="E44" s="1168"/>
      <c r="F44" s="1168"/>
      <c r="G44" s="1168"/>
      <c r="H44" s="1168"/>
      <c r="I44" s="1168"/>
      <c r="J44" s="1168"/>
      <c r="K44" s="1168"/>
      <c r="L44" s="1168"/>
      <c r="M44" s="1168"/>
      <c r="N44" s="1168"/>
      <c r="V44" s="1168"/>
      <c r="W44" s="1168"/>
      <c r="X44" s="1168"/>
      <c r="Y44" s="1168"/>
      <c r="Z44" s="1168"/>
      <c r="AA44" s="1168"/>
      <c r="AB44" s="1168"/>
      <c r="AC44" s="1168"/>
      <c r="AD44" s="1168"/>
      <c r="AE44" s="1168"/>
      <c r="AF44" s="1169"/>
      <c r="AK44" s="15">
        <v>36</v>
      </c>
      <c r="AL44" s="15" t="s">
        <v>453</v>
      </c>
      <c r="AM44" s="15" t="s">
        <v>28</v>
      </c>
    </row>
    <row r="45" spans="1:63" s="8" customFormat="1" ht="20.100000000000001" customHeight="1" x14ac:dyDescent="0.15">
      <c r="E45" s="1168"/>
      <c r="F45" s="1168"/>
      <c r="G45" s="1168"/>
      <c r="H45" s="1168"/>
      <c r="I45" s="1168"/>
      <c r="J45" s="1168"/>
      <c r="K45" s="1168"/>
      <c r="L45" s="1168"/>
      <c r="M45" s="1168"/>
      <c r="N45" s="1168"/>
      <c r="V45" s="1168"/>
      <c r="W45" s="1168"/>
      <c r="X45" s="1168"/>
      <c r="Y45" s="1168"/>
      <c r="Z45" s="1168"/>
      <c r="AA45" s="1168"/>
      <c r="AB45" s="1168"/>
      <c r="AC45" s="1168"/>
      <c r="AD45" s="1168"/>
      <c r="AE45" s="1168"/>
      <c r="AF45" s="1169"/>
      <c r="AK45" s="15">
        <v>37</v>
      </c>
      <c r="AL45" s="15" t="s">
        <v>454</v>
      </c>
      <c r="AM45" s="15" t="s">
        <v>28</v>
      </c>
    </row>
    <row r="46" spans="1:63" s="8" customFormat="1" ht="20.100000000000001" customHeight="1" x14ac:dyDescent="0.15">
      <c r="E46" s="1168"/>
      <c r="F46" s="1168"/>
      <c r="G46" s="1168"/>
      <c r="H46" s="1168"/>
      <c r="I46" s="1168"/>
      <c r="J46" s="1168"/>
      <c r="K46" s="1168"/>
      <c r="L46" s="1168"/>
      <c r="M46" s="1168"/>
      <c r="N46" s="1168"/>
      <c r="V46" s="1168"/>
      <c r="W46" s="1168"/>
      <c r="X46" s="1168"/>
      <c r="Y46" s="1168"/>
      <c r="Z46" s="1168"/>
      <c r="AA46" s="1168"/>
      <c r="AB46" s="1168"/>
      <c r="AC46" s="1168"/>
      <c r="AD46" s="1168"/>
      <c r="AE46" s="1168"/>
      <c r="AF46" s="1169"/>
      <c r="AK46" s="15">
        <v>38</v>
      </c>
      <c r="AL46" s="15" t="s">
        <v>455</v>
      </c>
      <c r="AM46" s="15" t="s">
        <v>28</v>
      </c>
    </row>
    <row r="47" spans="1:63" s="8" customFormat="1" ht="20.100000000000001" customHeight="1" x14ac:dyDescent="0.15">
      <c r="A47" s="5"/>
      <c r="B47" s="5"/>
      <c r="C47" s="5"/>
      <c r="D47" s="5"/>
      <c r="E47" s="5"/>
      <c r="F47" s="5"/>
      <c r="H47" s="1165" t="s">
        <v>65</v>
      </c>
      <c r="I47" s="1165"/>
      <c r="J47" s="1165"/>
      <c r="K47" s="1165"/>
      <c r="V47" s="1165" t="s">
        <v>75</v>
      </c>
      <c r="W47" s="1170"/>
      <c r="X47" s="1170"/>
      <c r="Y47" s="1170"/>
      <c r="Z47" s="1170"/>
      <c r="AA47" s="1170"/>
      <c r="AB47" s="1170"/>
      <c r="AC47" s="1170"/>
      <c r="AD47" s="1170"/>
      <c r="AE47" s="1170"/>
      <c r="AF47" s="1170"/>
      <c r="AK47" s="15">
        <v>39</v>
      </c>
      <c r="AL47" s="15" t="s">
        <v>456</v>
      </c>
      <c r="AM47" s="15" t="s">
        <v>28</v>
      </c>
    </row>
    <row r="48" spans="1:63" ht="20.100000000000001" customHeight="1" x14ac:dyDescent="0.15">
      <c r="AK48" s="15">
        <v>40</v>
      </c>
      <c r="AL48" s="15" t="s">
        <v>457</v>
      </c>
      <c r="AM48" s="15" t="s">
        <v>28</v>
      </c>
    </row>
    <row r="49" spans="37:39" ht="20.100000000000001" customHeight="1" x14ac:dyDescent="0.15">
      <c r="AK49" s="15">
        <v>41</v>
      </c>
      <c r="AL49" s="15" t="s">
        <v>458</v>
      </c>
      <c r="AM49" s="15" t="s">
        <v>28</v>
      </c>
    </row>
    <row r="50" spans="37:39" ht="20.100000000000001" customHeight="1" x14ac:dyDescent="0.15">
      <c r="AK50" s="15">
        <v>42</v>
      </c>
      <c r="AL50" s="15" t="s">
        <v>420</v>
      </c>
      <c r="AM50" s="15" t="s">
        <v>28</v>
      </c>
    </row>
    <row r="51" spans="37:39" ht="20.100000000000001" customHeight="1" x14ac:dyDescent="0.15">
      <c r="AK51" s="15">
        <v>43</v>
      </c>
      <c r="AL51" s="15" t="s">
        <v>459</v>
      </c>
      <c r="AM51" s="15" t="s">
        <v>28</v>
      </c>
    </row>
    <row r="52" spans="37:39" ht="20.100000000000001" customHeight="1" x14ac:dyDescent="0.15">
      <c r="AK52" s="15">
        <v>44</v>
      </c>
      <c r="AL52" s="15" t="s">
        <v>460</v>
      </c>
      <c r="AM52" s="15" t="s">
        <v>28</v>
      </c>
    </row>
    <row r="53" spans="37:39" ht="20.100000000000001" customHeight="1" x14ac:dyDescent="0.15">
      <c r="AK53" s="15">
        <v>45</v>
      </c>
      <c r="AL53" s="15" t="s">
        <v>461</v>
      </c>
      <c r="AM53" s="15" t="s">
        <v>28</v>
      </c>
    </row>
    <row r="54" spans="37:39" ht="20.100000000000001" customHeight="1" x14ac:dyDescent="0.15">
      <c r="AK54" s="15">
        <v>46</v>
      </c>
      <c r="AL54" s="15" t="s">
        <v>422</v>
      </c>
      <c r="AM54" s="15" t="s">
        <v>28</v>
      </c>
    </row>
    <row r="55" spans="37:39" ht="20.100000000000001" customHeight="1" x14ac:dyDescent="0.15">
      <c r="AK55" s="15">
        <v>47</v>
      </c>
      <c r="AL55" s="15" t="s">
        <v>462</v>
      </c>
      <c r="AM55" s="15" t="s">
        <v>423</v>
      </c>
    </row>
  </sheetData>
  <sheetProtection algorithmName="SHA-512" hashValue="iYoMIlEHgm3ivYTjFkdFx2+qSPcSG9SERlL7zLqwSOq94yLpzMfmPYgT20+OCLB9NoLxG2/Ub5NK+8TLJFkH/A==" saltValue="t4S2ESGxx1jj7U6hyBKDcQ==" spinCount="100000" sheet="1" objects="1" selectLockedCells="1"/>
  <mergeCells count="36">
    <mergeCell ref="F37:K37"/>
    <mergeCell ref="C28:E29"/>
    <mergeCell ref="M13:R13"/>
    <mergeCell ref="L37:AB37"/>
    <mergeCell ref="F30:K30"/>
    <mergeCell ref="F35:K35"/>
    <mergeCell ref="L35:AB35"/>
    <mergeCell ref="L30:AB30"/>
    <mergeCell ref="F28:K28"/>
    <mergeCell ref="B17:AH19"/>
    <mergeCell ref="AE16:AJ16"/>
    <mergeCell ref="F32:K33"/>
    <mergeCell ref="L28:N28"/>
    <mergeCell ref="P28:AB28"/>
    <mergeCell ref="L33:AB33"/>
    <mergeCell ref="M15:R15"/>
    <mergeCell ref="H47:K47"/>
    <mergeCell ref="E39:N46"/>
    <mergeCell ref="B39:D39"/>
    <mergeCell ref="S39:U39"/>
    <mergeCell ref="V39:AF46"/>
    <mergeCell ref="V47:AF47"/>
    <mergeCell ref="AG1:AJ1"/>
    <mergeCell ref="S15:AE15"/>
    <mergeCell ref="S13:AI13"/>
    <mergeCell ref="A2:AI3"/>
    <mergeCell ref="A4:AI4"/>
    <mergeCell ref="AF5:AG5"/>
    <mergeCell ref="M9:R9"/>
    <mergeCell ref="M11:R11"/>
    <mergeCell ref="S9:U9"/>
    <mergeCell ref="W9:AI9"/>
    <mergeCell ref="J9:L10"/>
    <mergeCell ref="S11:AI11"/>
    <mergeCell ref="Z5:AA5"/>
    <mergeCell ref="AC5:AD5"/>
  </mergeCells>
  <phoneticPr fontId="24"/>
  <dataValidations count="1">
    <dataValidation imeMode="halfAlpha" allowBlank="1" showInputMessage="1" showErrorMessage="1" sqref="Z5:AA5 AF5:AG5 AC5:AD5" xr:uid="{00000000-0002-0000-03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7CD3-0F93-4557-BD36-0A8C47F52B95}">
  <sheetPr codeName="Sheet5"/>
  <dimension ref="A1:U252"/>
  <sheetViews>
    <sheetView showGridLines="0" showRowColHeaders="0" showZeros="0" defaultGridColor="0" view="pageBreakPreview" topLeftCell="A13" colorId="8" zoomScaleNormal="100" zoomScaleSheetLayoutView="100" workbookViewId="0">
      <selection activeCell="AU10" sqref="AU10:AV11"/>
    </sheetView>
  </sheetViews>
  <sheetFormatPr defaultRowHeight="21" customHeight="1" x14ac:dyDescent="0.15"/>
  <cols>
    <col min="1" max="1" width="7.125" style="170" customWidth="1"/>
    <col min="2" max="2" width="6.125" style="175" bestFit="1" customWidth="1"/>
    <col min="3" max="3" width="14.375" style="174" customWidth="1"/>
    <col min="4" max="4" width="3.375" style="173" customWidth="1"/>
    <col min="5" max="5" width="10.625" style="172" customWidth="1"/>
    <col min="6" max="6" width="3.375" style="173" customWidth="1"/>
    <col min="7" max="7" width="10.625" style="172" customWidth="1"/>
    <col min="8" max="8" width="3.375" style="173" customWidth="1"/>
    <col min="9" max="9" width="10.625" style="172" customWidth="1"/>
    <col min="10" max="10" width="3.375" style="173" customWidth="1"/>
    <col min="11" max="11" width="10.625" style="172" customWidth="1"/>
    <col min="12" max="12" width="7" style="171" customWidth="1"/>
    <col min="13" max="13" width="5.875" style="170" customWidth="1"/>
    <col min="14" max="14" width="3.25" style="170" customWidth="1"/>
    <col min="15" max="15" width="5" style="170" hidden="1" customWidth="1"/>
    <col min="16" max="16" width="7.125" style="170" hidden="1" customWidth="1"/>
    <col min="17" max="17" width="6.875" style="170" hidden="1" customWidth="1"/>
    <col min="18" max="18" width="8.25" style="170" hidden="1" customWidth="1"/>
    <col min="19" max="19" width="6" style="170" hidden="1" customWidth="1"/>
    <col min="20" max="20" width="6.625" style="170" hidden="1" customWidth="1"/>
    <col min="21" max="21" width="9" style="170" hidden="1" customWidth="1"/>
    <col min="22" max="16384" width="9" style="170"/>
  </cols>
  <sheetData>
    <row r="1" spans="1:21" s="189" customFormat="1" ht="14.25" x14ac:dyDescent="0.15">
      <c r="A1" s="229" t="s">
        <v>1627</v>
      </c>
      <c r="B1" s="190"/>
      <c r="C1" s="190"/>
      <c r="D1" s="227"/>
      <c r="E1" s="228"/>
      <c r="F1" s="227"/>
      <c r="G1" s="228"/>
      <c r="H1" s="227"/>
      <c r="I1" s="228"/>
      <c r="J1" s="227"/>
      <c r="K1"/>
      <c r="L1" s="227"/>
      <c r="M1" s="338" t="s">
        <v>1218</v>
      </c>
      <c r="N1" s="190"/>
      <c r="O1" s="226"/>
      <c r="P1" s="226"/>
      <c r="Q1" s="226"/>
      <c r="R1" s="226"/>
      <c r="S1" s="226"/>
      <c r="T1" s="226"/>
      <c r="U1" s="226"/>
    </row>
    <row r="2" spans="1:21" ht="27" customHeight="1" x14ac:dyDescent="0.15">
      <c r="A2" s="1261" t="s">
        <v>1202</v>
      </c>
      <c r="B2" s="1261"/>
      <c r="C2" s="1261"/>
      <c r="D2" s="1261"/>
      <c r="E2" s="1261"/>
      <c r="F2" s="1261"/>
      <c r="G2" s="1261"/>
      <c r="H2" s="1261"/>
      <c r="I2" s="1261"/>
      <c r="J2" s="1261"/>
      <c r="K2" s="1261"/>
      <c r="L2" s="1261"/>
      <c r="M2" s="1261"/>
    </row>
    <row r="3" spans="1:21" ht="7.5" customHeight="1" x14ac:dyDescent="0.15">
      <c r="A3" s="304"/>
      <c r="B3" s="304"/>
      <c r="C3" s="304"/>
      <c r="D3" s="304"/>
      <c r="E3" s="225"/>
      <c r="F3" s="304"/>
      <c r="G3" s="225"/>
      <c r="H3" s="304"/>
      <c r="I3" s="225"/>
      <c r="J3" s="304"/>
      <c r="K3" s="225"/>
      <c r="L3" s="304"/>
      <c r="M3" s="304"/>
    </row>
    <row r="4" spans="1:21" ht="20.100000000000001" customHeight="1" x14ac:dyDescent="0.15">
      <c r="A4" s="304"/>
      <c r="B4" s="304"/>
      <c r="C4" s="304"/>
      <c r="D4" s="304"/>
      <c r="E4" s="225"/>
      <c r="F4" s="304"/>
      <c r="G4" s="172">
        <v>0</v>
      </c>
      <c r="H4" s="1210" t="s">
        <v>18</v>
      </c>
      <c r="I4" s="1210"/>
      <c r="J4" s="1213">
        <f>第1号様式!X38</f>
        <v>0</v>
      </c>
      <c r="K4" s="1213"/>
      <c r="L4" s="1213"/>
      <c r="M4" s="1213"/>
    </row>
    <row r="5" spans="1:21" ht="20.100000000000001" customHeight="1" x14ac:dyDescent="0.15">
      <c r="A5" s="304"/>
      <c r="B5" s="304"/>
      <c r="C5" s="304"/>
      <c r="D5" s="304"/>
      <c r="E5" s="225"/>
      <c r="F5" s="304"/>
      <c r="H5" s="1210" t="s">
        <v>512</v>
      </c>
      <c r="I5" s="1210"/>
      <c r="J5" s="1210"/>
      <c r="K5" s="1213">
        <f>'第2号様式 '!W82</f>
        <v>0</v>
      </c>
      <c r="L5" s="1213"/>
      <c r="M5" s="1213"/>
    </row>
    <row r="6" spans="1:21" ht="7.5" customHeight="1" x14ac:dyDescent="0.15">
      <c r="A6" s="304"/>
      <c r="B6" s="304"/>
      <c r="C6" s="304"/>
      <c r="D6" s="304"/>
      <c r="E6" s="225"/>
      <c r="F6" s="304"/>
      <c r="H6" s="301"/>
      <c r="I6" s="301"/>
      <c r="J6" s="301"/>
      <c r="K6" s="224"/>
      <c r="L6" s="224"/>
      <c r="M6" s="224"/>
    </row>
    <row r="7" spans="1:21" s="215" customFormat="1" ht="7.5" customHeight="1" thickBot="1" x14ac:dyDescent="0.2">
      <c r="A7" s="301"/>
      <c r="B7" s="301"/>
      <c r="C7" s="301"/>
      <c r="D7" s="301"/>
      <c r="E7" s="301"/>
      <c r="F7" s="301"/>
      <c r="G7" s="301"/>
      <c r="H7" s="301"/>
      <c r="I7" s="301"/>
      <c r="J7" s="301"/>
      <c r="K7" s="301"/>
      <c r="L7" s="301"/>
      <c r="M7" s="301"/>
      <c r="O7" s="216"/>
      <c r="P7" s="216"/>
      <c r="Q7" s="216"/>
      <c r="R7" s="216"/>
      <c r="S7" s="216"/>
      <c r="T7" s="216"/>
      <c r="U7" s="216"/>
    </row>
    <row r="8" spans="1:21" s="215" customFormat="1" ht="7.5" customHeight="1" x14ac:dyDescent="0.15">
      <c r="A8" s="301"/>
      <c r="B8" s="223"/>
      <c r="C8" s="222"/>
      <c r="D8" s="222"/>
      <c r="E8" s="222"/>
      <c r="F8" s="222"/>
      <c r="G8" s="222"/>
      <c r="H8" s="222"/>
      <c r="I8" s="222"/>
      <c r="J8" s="222"/>
      <c r="K8" s="222"/>
      <c r="L8" s="221"/>
      <c r="M8" s="301"/>
      <c r="O8" s="216"/>
      <c r="P8" s="216"/>
      <c r="Q8" s="216"/>
      <c r="R8" s="216"/>
      <c r="S8" s="216"/>
      <c r="T8" s="216"/>
      <c r="U8" s="216"/>
    </row>
    <row r="9" spans="1:21" s="215" customFormat="1" ht="7.5" customHeight="1" x14ac:dyDescent="0.15">
      <c r="A9" s="301"/>
      <c r="B9" s="1262" t="s">
        <v>98</v>
      </c>
      <c r="C9" s="1263"/>
      <c r="D9" s="1263"/>
      <c r="E9" s="301"/>
      <c r="F9" s="301"/>
      <c r="G9" s="301"/>
      <c r="H9" s="301"/>
      <c r="I9" s="301"/>
      <c r="J9" s="301"/>
      <c r="K9" s="301"/>
      <c r="L9" s="302"/>
      <c r="M9" s="301"/>
      <c r="O9" s="216"/>
      <c r="P9" s="216"/>
      <c r="Q9" s="216"/>
      <c r="R9" s="216"/>
      <c r="S9" s="216"/>
      <c r="T9" s="216"/>
      <c r="U9" s="216"/>
    </row>
    <row r="10" spans="1:21" s="215" customFormat="1" ht="7.5" customHeight="1" x14ac:dyDescent="0.15">
      <c r="A10" s="301"/>
      <c r="B10" s="1262"/>
      <c r="C10" s="1263"/>
      <c r="D10" s="1263"/>
      <c r="E10" s="301"/>
      <c r="F10" s="301"/>
      <c r="G10" s="301"/>
      <c r="H10" s="301"/>
      <c r="I10" s="301"/>
      <c r="J10" s="301"/>
      <c r="K10" s="301"/>
      <c r="L10" s="302"/>
      <c r="M10" s="301"/>
      <c r="O10" s="216"/>
      <c r="P10" s="216"/>
      <c r="Q10" s="216"/>
      <c r="R10" s="216"/>
      <c r="S10" s="216"/>
      <c r="T10" s="216"/>
      <c r="U10" s="216"/>
    </row>
    <row r="11" spans="1:21" s="215" customFormat="1" ht="7.5" customHeight="1" x14ac:dyDescent="0.15">
      <c r="A11" s="301"/>
      <c r="B11" s="300"/>
      <c r="C11" s="301"/>
      <c r="D11" s="301"/>
      <c r="E11" s="301"/>
      <c r="F11" s="301"/>
      <c r="G11" s="301"/>
      <c r="H11" s="301"/>
      <c r="I11" s="301"/>
      <c r="J11" s="301"/>
      <c r="K11" s="301"/>
      <c r="L11" s="302"/>
      <c r="M11" s="301"/>
      <c r="O11" s="216"/>
      <c r="P11" s="216"/>
      <c r="Q11" s="216"/>
      <c r="R11" s="216"/>
      <c r="S11" s="216"/>
      <c r="T11" s="216"/>
      <c r="U11" s="216"/>
    </row>
    <row r="12" spans="1:21" s="215" customFormat="1" ht="7.5" customHeight="1" x14ac:dyDescent="0.15">
      <c r="A12" s="301"/>
      <c r="B12" s="1265" t="s">
        <v>1204</v>
      </c>
      <c r="C12" s="1266"/>
      <c r="D12" s="1266"/>
      <c r="E12" s="1266"/>
      <c r="F12" s="1266"/>
      <c r="G12" s="1266"/>
      <c r="H12" s="1266"/>
      <c r="I12" s="1266"/>
      <c r="J12" s="1266"/>
      <c r="K12" s="1266"/>
      <c r="L12" s="1267"/>
      <c r="M12" s="301"/>
      <c r="O12" s="216"/>
      <c r="P12" s="216"/>
      <c r="Q12" s="216"/>
      <c r="R12" s="216"/>
      <c r="S12" s="216"/>
      <c r="T12" s="216"/>
      <c r="U12" s="216"/>
    </row>
    <row r="13" spans="1:21" s="215" customFormat="1" ht="7.5" customHeight="1" x14ac:dyDescent="0.15">
      <c r="A13" s="301"/>
      <c r="B13" s="1265"/>
      <c r="C13" s="1266"/>
      <c r="D13" s="1266"/>
      <c r="E13" s="1266"/>
      <c r="F13" s="1266"/>
      <c r="G13" s="1266"/>
      <c r="H13" s="1266"/>
      <c r="I13" s="1266"/>
      <c r="J13" s="1266"/>
      <c r="K13" s="1266"/>
      <c r="L13" s="1267"/>
      <c r="M13" s="301"/>
      <c r="O13" s="216"/>
      <c r="P13" s="216"/>
      <c r="Q13" s="216"/>
      <c r="R13" s="216"/>
      <c r="S13" s="216"/>
      <c r="T13" s="216"/>
      <c r="U13" s="216"/>
    </row>
    <row r="14" spans="1:21" s="215" customFormat="1" ht="7.5" customHeight="1" x14ac:dyDescent="0.15">
      <c r="A14" s="301"/>
      <c r="B14" s="300"/>
      <c r="C14" s="301"/>
      <c r="D14" s="301"/>
      <c r="E14" s="301"/>
      <c r="F14" s="301"/>
      <c r="G14" s="301"/>
      <c r="H14" s="301"/>
      <c r="I14" s="301"/>
      <c r="J14" s="301"/>
      <c r="K14" s="301"/>
      <c r="L14" s="302"/>
      <c r="M14" s="301"/>
      <c r="O14" s="216"/>
      <c r="P14" s="216"/>
      <c r="Q14" s="216"/>
      <c r="R14" s="216"/>
      <c r="S14" s="216"/>
      <c r="T14" s="216"/>
      <c r="U14" s="216"/>
    </row>
    <row r="15" spans="1:21" s="215" customFormat="1" ht="7.5" customHeight="1" x14ac:dyDescent="0.15">
      <c r="A15" s="301"/>
      <c r="B15" s="1268" t="s">
        <v>882</v>
      </c>
      <c r="C15" s="1269"/>
      <c r="D15" s="1269"/>
      <c r="E15" s="1269"/>
      <c r="F15" s="1269"/>
      <c r="G15" s="1269"/>
      <c r="H15" s="1269"/>
      <c r="I15" s="1269"/>
      <c r="J15" s="1269"/>
      <c r="K15" s="1269"/>
      <c r="L15" s="1270"/>
      <c r="M15" s="301"/>
      <c r="O15" s="216"/>
      <c r="P15" s="216"/>
      <c r="Q15" s="216"/>
      <c r="R15" s="216"/>
      <c r="S15" s="216"/>
      <c r="T15" s="216"/>
      <c r="U15" s="216"/>
    </row>
    <row r="16" spans="1:21" s="215" customFormat="1" ht="7.5" customHeight="1" x14ac:dyDescent="0.15">
      <c r="A16" s="301"/>
      <c r="B16" s="1268"/>
      <c r="C16" s="1269"/>
      <c r="D16" s="1269"/>
      <c r="E16" s="1269"/>
      <c r="F16" s="1269"/>
      <c r="G16" s="1269"/>
      <c r="H16" s="1269"/>
      <c r="I16" s="1269"/>
      <c r="J16" s="1269"/>
      <c r="K16" s="1269"/>
      <c r="L16" s="1270"/>
      <c r="M16" s="301"/>
      <c r="O16" s="216"/>
      <c r="P16" s="216"/>
      <c r="Q16" s="216"/>
      <c r="R16" s="216"/>
      <c r="S16" s="216"/>
      <c r="T16" s="216"/>
      <c r="U16" s="216"/>
    </row>
    <row r="17" spans="1:21" s="215" customFormat="1" ht="7.5" customHeight="1" x14ac:dyDescent="0.15">
      <c r="A17" s="301"/>
      <c r="B17" s="1268"/>
      <c r="C17" s="1269"/>
      <c r="D17" s="1269"/>
      <c r="E17" s="1269"/>
      <c r="F17" s="1269"/>
      <c r="G17" s="1269"/>
      <c r="H17" s="1269"/>
      <c r="I17" s="1269"/>
      <c r="J17" s="1269"/>
      <c r="K17" s="1269"/>
      <c r="L17" s="1270"/>
      <c r="M17" s="301"/>
      <c r="O17" s="216"/>
      <c r="P17" s="216"/>
      <c r="Q17" s="216"/>
      <c r="R17" s="216"/>
      <c r="S17" s="216"/>
      <c r="T17" s="216"/>
      <c r="U17" s="216"/>
    </row>
    <row r="18" spans="1:21" s="215" customFormat="1" ht="7.5" customHeight="1" x14ac:dyDescent="0.15">
      <c r="A18" s="301"/>
      <c r="B18" s="300"/>
      <c r="C18" s="301"/>
      <c r="D18" s="301"/>
      <c r="E18" s="301"/>
      <c r="F18" s="301"/>
      <c r="G18" s="301"/>
      <c r="H18" s="301"/>
      <c r="I18" s="301"/>
      <c r="J18" s="301"/>
      <c r="K18" s="301"/>
      <c r="L18" s="302"/>
      <c r="M18" s="301"/>
      <c r="O18" s="216"/>
      <c r="P18" s="216"/>
      <c r="Q18" s="216"/>
      <c r="R18" s="216"/>
      <c r="S18" s="216"/>
      <c r="T18" s="216"/>
      <c r="U18" s="216"/>
    </row>
    <row r="19" spans="1:21" s="215" customFormat="1" ht="7.5" customHeight="1" x14ac:dyDescent="0.15">
      <c r="A19" s="301"/>
      <c r="B19" s="1268" t="s">
        <v>467</v>
      </c>
      <c r="C19" s="1269"/>
      <c r="D19" s="1269"/>
      <c r="E19" s="1269"/>
      <c r="F19" s="1269"/>
      <c r="G19" s="1269"/>
      <c r="H19" s="1269"/>
      <c r="I19" s="1269"/>
      <c r="J19" s="1269"/>
      <c r="K19" s="1269"/>
      <c r="L19" s="1270"/>
      <c r="M19" s="301"/>
      <c r="O19" s="216"/>
      <c r="P19" s="216"/>
      <c r="Q19" s="216"/>
      <c r="R19" s="216"/>
      <c r="S19" s="216"/>
      <c r="T19" s="216"/>
      <c r="U19" s="216"/>
    </row>
    <row r="20" spans="1:21" s="215" customFormat="1" ht="7.5" customHeight="1" x14ac:dyDescent="0.15">
      <c r="A20" s="301"/>
      <c r="B20" s="1268"/>
      <c r="C20" s="1269"/>
      <c r="D20" s="1269"/>
      <c r="E20" s="1269"/>
      <c r="F20" s="1269"/>
      <c r="G20" s="1269"/>
      <c r="H20" s="1269"/>
      <c r="I20" s="1269"/>
      <c r="J20" s="1269"/>
      <c r="K20" s="1269"/>
      <c r="L20" s="1270"/>
      <c r="M20" s="301"/>
      <c r="O20" s="216"/>
      <c r="P20" s="216"/>
      <c r="Q20" s="216"/>
      <c r="R20" s="216"/>
      <c r="S20" s="216"/>
      <c r="T20" s="216"/>
      <c r="U20" s="216"/>
    </row>
    <row r="21" spans="1:21" s="215" customFormat="1" ht="7.5" customHeight="1" thickBot="1" x14ac:dyDescent="0.2">
      <c r="A21" s="301"/>
      <c r="B21" s="220"/>
      <c r="C21" s="219"/>
      <c r="D21" s="219"/>
      <c r="E21" s="219"/>
      <c r="F21" s="219"/>
      <c r="G21" s="219"/>
      <c r="H21" s="219"/>
      <c r="I21" s="219"/>
      <c r="J21" s="219"/>
      <c r="K21" s="219"/>
      <c r="L21" s="218"/>
      <c r="M21" s="301"/>
      <c r="O21" s="216"/>
      <c r="P21" s="216"/>
      <c r="Q21" s="216"/>
      <c r="R21" s="216"/>
      <c r="S21" s="216"/>
      <c r="T21" s="216"/>
      <c r="U21" s="216"/>
    </row>
    <row r="22" spans="1:21" s="215" customFormat="1" ht="7.5" customHeight="1" x14ac:dyDescent="0.15">
      <c r="A22" s="301"/>
      <c r="B22" s="301"/>
      <c r="C22" s="301"/>
      <c r="D22" s="301"/>
      <c r="E22" s="301"/>
      <c r="F22" s="301"/>
      <c r="G22" s="301"/>
      <c r="H22" s="301"/>
      <c r="I22" s="301"/>
      <c r="J22" s="301"/>
      <c r="K22" s="301"/>
      <c r="L22" s="301"/>
      <c r="M22" s="301"/>
      <c r="O22" s="216"/>
      <c r="P22" s="216"/>
      <c r="Q22" s="216"/>
      <c r="R22" s="216"/>
      <c r="S22" s="216"/>
      <c r="T22" s="216"/>
      <c r="U22" s="216"/>
    </row>
    <row r="23" spans="1:21" s="215" customFormat="1" ht="7.5" customHeight="1" x14ac:dyDescent="0.15">
      <c r="A23" s="217"/>
      <c r="B23" s="217"/>
      <c r="C23" s="217"/>
      <c r="D23" s="217"/>
      <c r="E23" s="217"/>
      <c r="F23" s="217"/>
      <c r="G23" s="217"/>
      <c r="H23" s="217"/>
      <c r="I23" s="217"/>
      <c r="J23" s="217"/>
      <c r="K23" s="217"/>
      <c r="L23" s="217"/>
      <c r="M23" s="217"/>
      <c r="O23" s="216"/>
      <c r="P23" s="216"/>
      <c r="Q23" s="216"/>
      <c r="R23" s="216"/>
      <c r="S23" s="216"/>
      <c r="T23" s="216"/>
      <c r="U23" s="216"/>
    </row>
    <row r="24" spans="1:21" s="188" customFormat="1" ht="30" customHeight="1" x14ac:dyDescent="0.15">
      <c r="A24" s="1176" t="s">
        <v>99</v>
      </c>
      <c r="B24" s="1228" t="s">
        <v>383</v>
      </c>
      <c r="C24" s="1176" t="s">
        <v>100</v>
      </c>
      <c r="D24" s="1216" t="s">
        <v>101</v>
      </c>
      <c r="E24" s="1217"/>
      <c r="F24" s="1217"/>
      <c r="G24" s="1217"/>
      <c r="H24" s="1217"/>
      <c r="I24" s="1217"/>
      <c r="J24" s="1217"/>
      <c r="K24" s="1218"/>
      <c r="L24" s="1189" t="s">
        <v>1203</v>
      </c>
      <c r="M24" s="1176" t="s">
        <v>102</v>
      </c>
      <c r="O24" s="170"/>
      <c r="P24" s="170"/>
      <c r="Q24" s="170"/>
      <c r="R24" s="170"/>
      <c r="S24" s="170"/>
      <c r="T24" s="170"/>
      <c r="U24" s="170"/>
    </row>
    <row r="25" spans="1:21" s="188" customFormat="1" ht="30" customHeight="1" x14ac:dyDescent="0.15">
      <c r="A25" s="1214"/>
      <c r="B25" s="1228"/>
      <c r="C25" s="1176"/>
      <c r="D25" s="1207" t="s">
        <v>103</v>
      </c>
      <c r="E25" s="1208"/>
      <c r="F25" s="1208"/>
      <c r="G25" s="1208"/>
      <c r="H25" s="1208"/>
      <c r="I25" s="1208"/>
      <c r="J25" s="1208"/>
      <c r="K25" s="1209"/>
      <c r="L25" s="1190"/>
      <c r="M25" s="1177"/>
      <c r="O25" s="170"/>
      <c r="P25" s="170"/>
      <c r="Q25" s="170"/>
      <c r="R25" s="170"/>
      <c r="S25" s="170"/>
      <c r="T25" s="170"/>
      <c r="U25" s="170"/>
    </row>
    <row r="26" spans="1:21" ht="30" customHeight="1" x14ac:dyDescent="0.15">
      <c r="A26" s="1264" t="s">
        <v>104</v>
      </c>
      <c r="B26" s="1259" t="s">
        <v>1208</v>
      </c>
      <c r="C26" s="1231" t="s">
        <v>105</v>
      </c>
      <c r="D26" s="339"/>
      <c r="E26" s="341" t="s">
        <v>1201</v>
      </c>
      <c r="F26" s="344"/>
      <c r="G26" s="342" t="s">
        <v>1200</v>
      </c>
      <c r="H26" s="344"/>
      <c r="I26" s="342" t="s">
        <v>1199</v>
      </c>
      <c r="J26" s="344"/>
      <c r="K26" s="342" t="s">
        <v>1198</v>
      </c>
      <c r="L26" s="1256"/>
      <c r="M26" s="1233"/>
      <c r="O26" s="38" t="b">
        <v>0</v>
      </c>
      <c r="P26" s="38" t="b">
        <v>0</v>
      </c>
      <c r="Q26" s="38" t="b">
        <v>0</v>
      </c>
      <c r="R26" s="38" t="b">
        <v>0</v>
      </c>
      <c r="S26" s="38" t="b">
        <v>0</v>
      </c>
      <c r="T26" s="38" t="b">
        <f>IF(OR(M26="〇",M26="○"),TRUE,FALSE)</f>
        <v>0</v>
      </c>
      <c r="U26" s="38" t="b">
        <f>OR(O26,P26,Q26,R26,S26,T26,O27,P27,Q27,R27,S27,O28,P28,Q28,R28,S28,O29,P29,Q29,R29,S29,O30,P30,Q30,R30,S30,O31,P31,Q31,R31,S31)</f>
        <v>0</v>
      </c>
    </row>
    <row r="27" spans="1:21" ht="30" customHeight="1" x14ac:dyDescent="0.15">
      <c r="A27" s="1264"/>
      <c r="B27" s="1260"/>
      <c r="C27" s="1239"/>
      <c r="D27" s="343"/>
      <c r="E27" s="340" t="s">
        <v>1197</v>
      </c>
      <c r="F27" s="345"/>
      <c r="G27" s="340" t="s">
        <v>1196</v>
      </c>
      <c r="H27" s="345"/>
      <c r="I27" s="340" t="s">
        <v>1195</v>
      </c>
      <c r="J27" s="345"/>
      <c r="K27" s="340" t="s">
        <v>1194</v>
      </c>
      <c r="L27" s="1257"/>
      <c r="M27" s="1234"/>
      <c r="O27" s="38" t="b">
        <v>0</v>
      </c>
      <c r="P27" s="38" t="b">
        <v>0</v>
      </c>
      <c r="Q27" s="38" t="b">
        <v>0</v>
      </c>
      <c r="R27" s="38" t="b">
        <v>0</v>
      </c>
      <c r="S27" s="38"/>
      <c r="T27" s="38"/>
      <c r="U27" s="38"/>
    </row>
    <row r="28" spans="1:21" ht="30" customHeight="1" x14ac:dyDescent="0.15">
      <c r="A28" s="1264"/>
      <c r="B28" s="1260"/>
      <c r="C28" s="1239"/>
      <c r="D28" s="343"/>
      <c r="E28" s="340" t="s">
        <v>1193</v>
      </c>
      <c r="F28" s="345"/>
      <c r="G28" s="340" t="s">
        <v>1192</v>
      </c>
      <c r="H28" s="345"/>
      <c r="I28" s="340" t="s">
        <v>1191</v>
      </c>
      <c r="J28" s="345"/>
      <c r="K28" s="340" t="s">
        <v>1190</v>
      </c>
      <c r="L28" s="1257"/>
      <c r="M28" s="1234"/>
      <c r="O28" s="38" t="b">
        <v>0</v>
      </c>
      <c r="P28" s="38" t="b">
        <v>0</v>
      </c>
      <c r="Q28" s="38" t="b">
        <v>0</v>
      </c>
      <c r="R28" s="38" t="b">
        <v>0</v>
      </c>
      <c r="S28" s="38"/>
      <c r="T28" s="38"/>
      <c r="U28" s="38"/>
    </row>
    <row r="29" spans="1:21" ht="30" customHeight="1" x14ac:dyDescent="0.15">
      <c r="A29" s="1264"/>
      <c r="B29" s="1260"/>
      <c r="C29" s="1239"/>
      <c r="D29" s="343"/>
      <c r="E29" s="340" t="s">
        <v>1639</v>
      </c>
      <c r="F29" s="345"/>
      <c r="G29" s="340" t="s">
        <v>1189</v>
      </c>
      <c r="H29" s="345"/>
      <c r="I29" s="340" t="s">
        <v>1188</v>
      </c>
      <c r="J29" s="346"/>
      <c r="K29" s="340" t="s">
        <v>1187</v>
      </c>
      <c r="L29" s="1257"/>
      <c r="M29" s="1234"/>
      <c r="O29" s="38" t="b">
        <v>0</v>
      </c>
      <c r="P29" s="38" t="b">
        <v>0</v>
      </c>
      <c r="Q29" s="38" t="b">
        <v>0</v>
      </c>
      <c r="R29" s="38" t="b">
        <v>0</v>
      </c>
      <c r="S29" s="38"/>
      <c r="T29" s="38"/>
      <c r="U29" s="38"/>
    </row>
    <row r="30" spans="1:21" ht="30" customHeight="1" x14ac:dyDescent="0.15">
      <c r="A30" s="1264"/>
      <c r="B30" s="1260"/>
      <c r="C30" s="1239"/>
      <c r="D30" s="343"/>
      <c r="E30" s="340" t="s">
        <v>1186</v>
      </c>
      <c r="F30" s="345"/>
      <c r="G30" s="340" t="s">
        <v>1185</v>
      </c>
      <c r="H30" s="345"/>
      <c r="I30" s="340" t="s">
        <v>1184</v>
      </c>
      <c r="J30" s="346"/>
      <c r="K30" s="340" t="s">
        <v>1183</v>
      </c>
      <c r="L30" s="1257"/>
      <c r="M30" s="1234"/>
      <c r="O30" s="38" t="b">
        <v>0</v>
      </c>
      <c r="P30" s="38" t="b">
        <v>0</v>
      </c>
      <c r="Q30" s="38" t="b">
        <v>0</v>
      </c>
      <c r="R30" s="38" t="b">
        <v>0</v>
      </c>
      <c r="S30" s="38"/>
      <c r="T30" s="38"/>
      <c r="U30" s="38"/>
    </row>
    <row r="31" spans="1:21" ht="30" customHeight="1" x14ac:dyDescent="0.15">
      <c r="A31" s="1264"/>
      <c r="B31" s="1260"/>
      <c r="C31" s="1239"/>
      <c r="D31" s="360"/>
      <c r="E31" s="353" t="s">
        <v>1182</v>
      </c>
      <c r="F31" s="361"/>
      <c r="G31" s="353" t="s">
        <v>1181</v>
      </c>
      <c r="H31" s="361"/>
      <c r="I31" s="353" t="s">
        <v>1180</v>
      </c>
      <c r="J31" s="361"/>
      <c r="K31" s="353" t="s">
        <v>1179</v>
      </c>
      <c r="L31" s="1258"/>
      <c r="M31" s="1235"/>
      <c r="N31" s="214"/>
      <c r="O31" s="38" t="b">
        <v>0</v>
      </c>
      <c r="P31" s="38" t="b">
        <v>0</v>
      </c>
      <c r="Q31" s="38" t="b">
        <v>0</v>
      </c>
      <c r="R31" s="38" t="b">
        <v>0</v>
      </c>
      <c r="S31" s="38"/>
      <c r="T31" s="38"/>
      <c r="U31" s="38"/>
    </row>
    <row r="32" spans="1:21" ht="30" customHeight="1" x14ac:dyDescent="0.15">
      <c r="A32" s="1264"/>
      <c r="B32" s="1255" t="s">
        <v>562</v>
      </c>
      <c r="C32" s="1239" t="s">
        <v>563</v>
      </c>
      <c r="D32" s="357"/>
      <c r="E32" s="354" t="s">
        <v>1178</v>
      </c>
      <c r="F32" s="362"/>
      <c r="G32" s="342" t="s">
        <v>1177</v>
      </c>
      <c r="H32" s="362"/>
      <c r="I32" s="342" t="s">
        <v>1176</v>
      </c>
      <c r="J32" s="362"/>
      <c r="K32" s="340" t="s">
        <v>1175</v>
      </c>
      <c r="L32" s="1256"/>
      <c r="M32" s="1233"/>
      <c r="O32" s="38" t="b">
        <v>0</v>
      </c>
      <c r="P32" s="38" t="b">
        <v>0</v>
      </c>
      <c r="Q32" s="38" t="b">
        <v>0</v>
      </c>
      <c r="R32" s="38" t="b">
        <v>0</v>
      </c>
      <c r="S32" s="38" t="b">
        <v>0</v>
      </c>
      <c r="T32" s="38" t="b">
        <f>IF(OR(M32="〇",M32="○"),TRUE,FALSE)</f>
        <v>0</v>
      </c>
      <c r="U32" s="38" t="b">
        <f>OR(O32,P32,Q32,R32,S32,T32,O33,P33,Q33,R33,S33,O34,P34,Q34,R34,S34,O35,P35,Q35,R35,S35,O36,P36,Q36,R36,S36,O37,P37,Q37,R37,S37)</f>
        <v>0</v>
      </c>
    </row>
    <row r="33" spans="1:21" ht="30" customHeight="1" x14ac:dyDescent="0.15">
      <c r="A33" s="1264"/>
      <c r="B33" s="1255"/>
      <c r="C33" s="1239"/>
      <c r="D33" s="343"/>
      <c r="E33" s="348" t="s">
        <v>1209</v>
      </c>
      <c r="F33" s="347"/>
      <c r="G33" s="348" t="s">
        <v>1174</v>
      </c>
      <c r="H33" s="347"/>
      <c r="I33" s="348" t="s">
        <v>1173</v>
      </c>
      <c r="J33" s="347"/>
      <c r="K33" s="348" t="s">
        <v>1172</v>
      </c>
      <c r="L33" s="1257"/>
      <c r="M33" s="1234"/>
      <c r="O33" s="38" t="b">
        <v>0</v>
      </c>
      <c r="P33" s="38" t="b">
        <v>0</v>
      </c>
      <c r="Q33" s="38" t="b">
        <v>0</v>
      </c>
      <c r="R33" s="38" t="b">
        <v>0</v>
      </c>
      <c r="S33" s="38"/>
      <c r="T33" s="38"/>
      <c r="U33" s="38"/>
    </row>
    <row r="34" spans="1:21" ht="30" customHeight="1" x14ac:dyDescent="0.15">
      <c r="A34" s="1264"/>
      <c r="B34" s="1255"/>
      <c r="C34" s="1239"/>
      <c r="D34" s="343"/>
      <c r="E34" s="348" t="s">
        <v>1171</v>
      </c>
      <c r="F34" s="347"/>
      <c r="G34" s="355" t="s">
        <v>564</v>
      </c>
      <c r="H34" s="347"/>
      <c r="I34" s="348" t="s">
        <v>565</v>
      </c>
      <c r="J34" s="347"/>
      <c r="K34" s="348" t="s">
        <v>1170</v>
      </c>
      <c r="L34" s="1257"/>
      <c r="M34" s="1234"/>
      <c r="O34" s="38" t="b">
        <v>0</v>
      </c>
      <c r="P34" s="38" t="b">
        <v>0</v>
      </c>
      <c r="Q34" s="38" t="b">
        <v>0</v>
      </c>
      <c r="R34" s="38" t="b">
        <v>0</v>
      </c>
      <c r="S34" s="38"/>
      <c r="T34" s="38"/>
      <c r="U34" s="38"/>
    </row>
    <row r="35" spans="1:21" ht="30" customHeight="1" x14ac:dyDescent="0.15">
      <c r="A35" s="1264"/>
      <c r="B35" s="1255"/>
      <c r="C35" s="1239"/>
      <c r="D35" s="343"/>
      <c r="E35" s="348" t="s">
        <v>1169</v>
      </c>
      <c r="F35" s="347"/>
      <c r="G35" s="363" t="s">
        <v>1168</v>
      </c>
      <c r="H35" s="347"/>
      <c r="I35" s="348" t="s">
        <v>1167</v>
      </c>
      <c r="J35" s="347"/>
      <c r="K35" s="348" t="s">
        <v>1166</v>
      </c>
      <c r="L35" s="1257"/>
      <c r="M35" s="1234"/>
      <c r="O35" s="38" t="b">
        <v>0</v>
      </c>
      <c r="P35" s="38" t="b">
        <v>0</v>
      </c>
      <c r="Q35" s="38" t="b">
        <v>0</v>
      </c>
      <c r="R35" s="38" t="b">
        <v>0</v>
      </c>
      <c r="S35" s="38"/>
      <c r="T35" s="38"/>
      <c r="U35" s="38"/>
    </row>
    <row r="36" spans="1:21" ht="30" customHeight="1" x14ac:dyDescent="0.15">
      <c r="A36" s="1264"/>
      <c r="B36" s="1255"/>
      <c r="C36" s="1239"/>
      <c r="D36" s="343"/>
      <c r="E36" s="348" t="s">
        <v>1165</v>
      </c>
      <c r="F36" s="347"/>
      <c r="G36" s="363" t="s">
        <v>1164</v>
      </c>
      <c r="H36" s="347"/>
      <c r="I36" s="348" t="s">
        <v>1638</v>
      </c>
      <c r="J36" s="347"/>
      <c r="K36" s="349" t="s">
        <v>1637</v>
      </c>
      <c r="L36" s="1257"/>
      <c r="M36" s="1234"/>
      <c r="O36" s="38" t="b">
        <v>0</v>
      </c>
      <c r="P36" s="38" t="b">
        <v>0</v>
      </c>
      <c r="Q36" s="38" t="b">
        <v>0</v>
      </c>
      <c r="R36" s="38" t="b">
        <v>0</v>
      </c>
      <c r="S36" s="38"/>
      <c r="T36" s="38"/>
      <c r="U36" s="38"/>
    </row>
    <row r="37" spans="1:21" ht="30" customHeight="1" x14ac:dyDescent="0.15">
      <c r="A37" s="1264"/>
      <c r="B37" s="1255"/>
      <c r="C37" s="1239"/>
      <c r="D37" s="360"/>
      <c r="E37" s="353" t="s">
        <v>1163</v>
      </c>
      <c r="F37" s="351"/>
      <c r="G37" s="353" t="s">
        <v>1162</v>
      </c>
      <c r="H37" s="351"/>
      <c r="I37" s="356"/>
      <c r="J37" s="351"/>
      <c r="K37" s="353"/>
      <c r="L37" s="1258"/>
      <c r="M37" s="1235"/>
      <c r="O37" s="38" t="b">
        <v>0</v>
      </c>
      <c r="P37" s="38" t="b">
        <v>0</v>
      </c>
      <c r="Q37" s="38"/>
      <c r="R37" s="38"/>
      <c r="S37" s="38"/>
      <c r="T37" s="38"/>
      <c r="U37" s="38"/>
    </row>
    <row r="38" spans="1:21" ht="30" customHeight="1" x14ac:dyDescent="0.15">
      <c r="A38" s="1252" t="s">
        <v>1161</v>
      </c>
      <c r="B38" s="1240" t="s">
        <v>566</v>
      </c>
      <c r="C38" s="1230" t="s">
        <v>567</v>
      </c>
      <c r="D38" s="357"/>
      <c r="E38" s="354" t="s">
        <v>1160</v>
      </c>
      <c r="F38" s="364"/>
      <c r="G38" s="354" t="s">
        <v>1159</v>
      </c>
      <c r="H38" s="364"/>
      <c r="I38" s="354" t="s">
        <v>1158</v>
      </c>
      <c r="J38" s="364"/>
      <c r="K38" s="354" t="s">
        <v>1157</v>
      </c>
      <c r="L38" s="1250"/>
      <c r="M38" s="1215"/>
      <c r="O38" s="38" t="b">
        <v>0</v>
      </c>
      <c r="P38" s="38" t="b">
        <v>0</v>
      </c>
      <c r="Q38" s="38" t="b">
        <v>0</v>
      </c>
      <c r="R38" s="38" t="b">
        <v>0</v>
      </c>
      <c r="S38" s="38" t="b">
        <v>0</v>
      </c>
      <c r="T38" s="38" t="b">
        <f>IF(OR(M38="〇",M38="○"),TRUE,FALSE)</f>
        <v>0</v>
      </c>
      <c r="U38" s="38" t="b">
        <f>OR(O38,P38,Q38,R38,S38,T38,O39,P39,Q39,R39,S39)</f>
        <v>0</v>
      </c>
    </row>
    <row r="39" spans="1:21" ht="30" customHeight="1" x14ac:dyDescent="0.15">
      <c r="A39" s="1253"/>
      <c r="B39" s="1241"/>
      <c r="C39" s="1231"/>
      <c r="D39" s="179"/>
      <c r="E39" s="352" t="s">
        <v>1156</v>
      </c>
      <c r="F39" s="351"/>
      <c r="G39" s="350"/>
      <c r="H39" s="351"/>
      <c r="I39" s="350"/>
      <c r="J39" s="351"/>
      <c r="K39" s="352"/>
      <c r="L39" s="1251"/>
      <c r="M39" s="1198"/>
      <c r="O39" s="38" t="b">
        <v>0</v>
      </c>
      <c r="P39" s="38"/>
      <c r="Q39" s="38"/>
      <c r="R39" s="38"/>
      <c r="S39" s="38"/>
      <c r="T39" s="38"/>
      <c r="U39" s="38"/>
    </row>
    <row r="40" spans="1:21" ht="30" customHeight="1" x14ac:dyDescent="0.15">
      <c r="A40" s="1253"/>
      <c r="B40" s="1255" t="s">
        <v>568</v>
      </c>
      <c r="C40" s="1239" t="s">
        <v>569</v>
      </c>
      <c r="D40" s="339"/>
      <c r="E40" s="342" t="s">
        <v>106</v>
      </c>
      <c r="F40" s="364"/>
      <c r="G40" s="342" t="s">
        <v>1155</v>
      </c>
      <c r="H40" s="364"/>
      <c r="I40" s="342" t="s">
        <v>1154</v>
      </c>
      <c r="J40" s="364"/>
      <c r="K40" s="354" t="s">
        <v>1153</v>
      </c>
      <c r="L40" s="1236"/>
      <c r="M40" s="1233"/>
      <c r="O40" s="38" t="b">
        <v>0</v>
      </c>
      <c r="P40" s="38" t="b">
        <v>0</v>
      </c>
      <c r="Q40" s="38" t="b">
        <v>0</v>
      </c>
      <c r="R40" s="38" t="b">
        <v>0</v>
      </c>
      <c r="S40" s="38" t="b">
        <v>0</v>
      </c>
      <c r="T40" s="38" t="b">
        <f>IF(OR(M40="〇",M40="○"),TRUE,FALSE)</f>
        <v>0</v>
      </c>
      <c r="U40" s="38" t="b">
        <f>OR(O40,P40,Q40,R40,S40,T40,O41,P41,Q41,R41,S41,O42,P42,Q42,R42,S42)</f>
        <v>0</v>
      </c>
    </row>
    <row r="41" spans="1:21" ht="30" customHeight="1" x14ac:dyDescent="0.15">
      <c r="A41" s="1253"/>
      <c r="B41" s="1255"/>
      <c r="C41" s="1239"/>
      <c r="D41" s="357"/>
      <c r="E41" s="348" t="s">
        <v>1152</v>
      </c>
      <c r="F41" s="347"/>
      <c r="G41" s="348" t="s">
        <v>1151</v>
      </c>
      <c r="H41" s="347"/>
      <c r="I41" s="348" t="s">
        <v>1150</v>
      </c>
      <c r="J41" s="347"/>
      <c r="K41" s="355" t="s">
        <v>1149</v>
      </c>
      <c r="L41" s="1237"/>
      <c r="M41" s="1234"/>
      <c r="O41" s="38" t="b">
        <v>0</v>
      </c>
      <c r="P41" s="38" t="b">
        <v>0</v>
      </c>
      <c r="Q41" s="38" t="b">
        <v>0</v>
      </c>
      <c r="R41" s="38" t="b">
        <v>0</v>
      </c>
      <c r="S41" s="38"/>
      <c r="T41" s="38"/>
      <c r="U41" s="38"/>
    </row>
    <row r="42" spans="1:21" ht="30" customHeight="1" x14ac:dyDescent="0.15">
      <c r="A42" s="1253"/>
      <c r="B42" s="1255"/>
      <c r="C42" s="1239"/>
      <c r="D42" s="179"/>
      <c r="E42" s="353" t="s">
        <v>1148</v>
      </c>
      <c r="F42" s="351"/>
      <c r="G42" s="353" t="s">
        <v>1147</v>
      </c>
      <c r="H42" s="351"/>
      <c r="I42" s="356"/>
      <c r="J42" s="351"/>
      <c r="K42" s="353"/>
      <c r="L42" s="1238"/>
      <c r="M42" s="1235"/>
      <c r="O42" s="38" t="b">
        <v>0</v>
      </c>
      <c r="P42" s="38" t="b">
        <v>0</v>
      </c>
      <c r="Q42" s="38"/>
      <c r="R42" s="38"/>
      <c r="S42" s="38"/>
      <c r="T42" s="38"/>
      <c r="U42" s="38"/>
    </row>
    <row r="43" spans="1:21" ht="30" customHeight="1" x14ac:dyDescent="0.15">
      <c r="A43" s="1253"/>
      <c r="B43" s="299" t="s">
        <v>570</v>
      </c>
      <c r="C43" s="213" t="s">
        <v>571</v>
      </c>
      <c r="D43" s="183"/>
      <c r="E43" s="358" t="s">
        <v>107</v>
      </c>
      <c r="F43" s="365"/>
      <c r="G43" s="358" t="s">
        <v>108</v>
      </c>
      <c r="H43" s="365"/>
      <c r="I43" s="358" t="s">
        <v>109</v>
      </c>
      <c r="J43" s="365"/>
      <c r="K43" s="358" t="s">
        <v>110</v>
      </c>
      <c r="L43" s="180"/>
      <c r="M43" s="34"/>
      <c r="O43" s="38" t="b">
        <v>0</v>
      </c>
      <c r="P43" s="38" t="b">
        <v>0</v>
      </c>
      <c r="Q43" s="38" t="b">
        <v>0</v>
      </c>
      <c r="R43" s="38" t="b">
        <v>0</v>
      </c>
      <c r="S43" s="38" t="b">
        <v>0</v>
      </c>
      <c r="T43" s="38" t="b">
        <f>IF(OR(M43="〇",M43="○"),TRUE,FALSE)</f>
        <v>0</v>
      </c>
      <c r="U43" s="38" t="b">
        <f>OR(O43,P43,Q43,R43,S43,T43)</f>
        <v>0</v>
      </c>
    </row>
    <row r="44" spans="1:21" ht="30" customHeight="1" x14ac:dyDescent="0.15">
      <c r="A44" s="1254"/>
      <c r="B44" s="299" t="s">
        <v>572</v>
      </c>
      <c r="C44" s="213" t="s">
        <v>111</v>
      </c>
      <c r="D44" s="183"/>
      <c r="E44" s="358" t="s">
        <v>112</v>
      </c>
      <c r="F44" s="365"/>
      <c r="G44" s="358" t="s">
        <v>113</v>
      </c>
      <c r="H44" s="365"/>
      <c r="I44" s="358" t="s">
        <v>114</v>
      </c>
      <c r="J44" s="365"/>
      <c r="K44" s="359"/>
      <c r="L44" s="180"/>
      <c r="M44" s="34"/>
      <c r="O44" s="38" t="b">
        <v>0</v>
      </c>
      <c r="P44" s="38" t="b">
        <v>0</v>
      </c>
      <c r="Q44" s="38" t="b">
        <v>0</v>
      </c>
      <c r="R44" s="38"/>
      <c r="S44" s="38" t="b">
        <v>0</v>
      </c>
      <c r="T44" s="38" t="b">
        <f>IF(OR(M44="〇",M44="○"),TRUE,FALSE)</f>
        <v>0</v>
      </c>
      <c r="U44" s="38" t="b">
        <f>OR(O44,P44,Q44,R44,S44,T44)</f>
        <v>0</v>
      </c>
    </row>
    <row r="45" spans="1:21" ht="30" customHeight="1" x14ac:dyDescent="0.15">
      <c r="O45" s="38"/>
      <c r="P45" s="38"/>
      <c r="Q45" s="38"/>
      <c r="R45" s="38"/>
      <c r="S45" s="38"/>
      <c r="T45" s="38"/>
      <c r="U45" s="38"/>
    </row>
    <row r="46" spans="1:21" s="189" customFormat="1" ht="13.5" customHeight="1" x14ac:dyDescent="0.15">
      <c r="A46" s="229" t="s">
        <v>942</v>
      </c>
      <c r="B46" s="190"/>
      <c r="C46" s="190"/>
      <c r="D46" s="227"/>
      <c r="E46" s="228"/>
      <c r="F46" s="227"/>
      <c r="G46" s="228"/>
      <c r="H46" s="227"/>
      <c r="I46" s="228"/>
      <c r="J46" s="227"/>
      <c r="K46" s="228"/>
      <c r="L46" s="227"/>
      <c r="M46" s="338" t="s">
        <v>1218</v>
      </c>
      <c r="N46" s="190"/>
      <c r="O46" s="37"/>
      <c r="P46" s="37"/>
      <c r="Q46" s="37"/>
      <c r="R46" s="37"/>
      <c r="S46" s="37"/>
      <c r="T46" s="37"/>
      <c r="U46" s="37"/>
    </row>
    <row r="47" spans="1:21" ht="20.100000000000001" customHeight="1" x14ac:dyDescent="0.15">
      <c r="A47" s="304"/>
      <c r="B47" s="304"/>
      <c r="C47" s="304"/>
      <c r="D47" s="304"/>
      <c r="E47" s="225"/>
      <c r="F47" s="304"/>
      <c r="H47" s="1210" t="s">
        <v>18</v>
      </c>
      <c r="I47" s="1210"/>
      <c r="J47" s="1213">
        <f>第1号様式!X38</f>
        <v>0</v>
      </c>
      <c r="K47" s="1213"/>
      <c r="L47" s="1213"/>
      <c r="M47" s="1213"/>
      <c r="O47" s="38"/>
      <c r="P47" s="38"/>
      <c r="Q47" s="38"/>
      <c r="R47" s="38"/>
      <c r="S47" s="38"/>
      <c r="T47" s="38"/>
      <c r="U47" s="38"/>
    </row>
    <row r="48" spans="1:21" ht="20.100000000000001" customHeight="1" x14ac:dyDescent="0.15">
      <c r="A48" s="304"/>
      <c r="B48" s="304"/>
      <c r="C48" s="304"/>
      <c r="D48" s="304"/>
      <c r="E48" s="225"/>
      <c r="F48" s="304"/>
      <c r="H48" s="1210" t="s">
        <v>512</v>
      </c>
      <c r="I48" s="1210"/>
      <c r="J48" s="1210"/>
      <c r="K48" s="1213">
        <f>'第2号様式 '!W82</f>
        <v>0</v>
      </c>
      <c r="L48" s="1213"/>
      <c r="M48" s="1213"/>
      <c r="O48" s="38"/>
      <c r="P48" s="38"/>
      <c r="Q48" s="38"/>
      <c r="R48" s="38"/>
      <c r="S48" s="38"/>
      <c r="T48" s="38"/>
      <c r="U48" s="38"/>
    </row>
    <row r="49" spans="1:21" ht="7.5" customHeight="1" x14ac:dyDescent="0.15">
      <c r="A49" s="304"/>
      <c r="B49" s="304"/>
      <c r="C49" s="304"/>
      <c r="D49" s="304"/>
      <c r="E49" s="225"/>
      <c r="F49" s="304"/>
      <c r="H49" s="301"/>
      <c r="I49" s="301"/>
      <c r="J49" s="301"/>
      <c r="K49" s="224"/>
      <c r="L49" s="224"/>
      <c r="M49" s="224"/>
      <c r="O49" s="38"/>
      <c r="P49" s="38"/>
      <c r="Q49" s="38"/>
      <c r="R49" s="38"/>
      <c r="S49" s="38"/>
      <c r="T49" s="38"/>
      <c r="U49" s="38"/>
    </row>
    <row r="50" spans="1:21" s="188" customFormat="1" ht="30" customHeight="1" x14ac:dyDescent="0.15">
      <c r="A50" s="1176" t="s">
        <v>99</v>
      </c>
      <c r="B50" s="1228" t="s">
        <v>383</v>
      </c>
      <c r="C50" s="1176" t="s">
        <v>100</v>
      </c>
      <c r="D50" s="1192" t="s">
        <v>101</v>
      </c>
      <c r="E50" s="1193"/>
      <c r="F50" s="1193"/>
      <c r="G50" s="1193"/>
      <c r="H50" s="1193"/>
      <c r="I50" s="1193"/>
      <c r="J50" s="1193"/>
      <c r="K50" s="1194"/>
      <c r="L50" s="1189" t="s">
        <v>1203</v>
      </c>
      <c r="M50" s="1176" t="s">
        <v>102</v>
      </c>
      <c r="O50" s="38"/>
      <c r="P50" s="38"/>
      <c r="Q50" s="38"/>
      <c r="R50" s="38"/>
      <c r="S50" s="38"/>
      <c r="T50" s="38"/>
      <c r="U50" s="38"/>
    </row>
    <row r="51" spans="1:21" s="188" customFormat="1" ht="30" customHeight="1" x14ac:dyDescent="0.15">
      <c r="A51" s="1214"/>
      <c r="B51" s="1228"/>
      <c r="C51" s="1176"/>
      <c r="D51" s="1207" t="s">
        <v>103</v>
      </c>
      <c r="E51" s="1208"/>
      <c r="F51" s="1208"/>
      <c r="G51" s="1208"/>
      <c r="H51" s="1208"/>
      <c r="I51" s="1208"/>
      <c r="J51" s="1208"/>
      <c r="K51" s="1209"/>
      <c r="L51" s="1190"/>
      <c r="M51" s="1177"/>
      <c r="O51" s="38"/>
      <c r="P51" s="38"/>
      <c r="Q51" s="38"/>
      <c r="R51" s="38"/>
      <c r="S51" s="38"/>
      <c r="T51" s="38"/>
      <c r="U51" s="38"/>
    </row>
    <row r="52" spans="1:21" s="188" customFormat="1" ht="30" customHeight="1" x14ac:dyDescent="0.15">
      <c r="A52" s="1252" t="s">
        <v>1146</v>
      </c>
      <c r="B52" s="1255" t="s">
        <v>573</v>
      </c>
      <c r="C52" s="1239" t="s">
        <v>574</v>
      </c>
      <c r="D52" s="339"/>
      <c r="E52" s="342" t="s">
        <v>115</v>
      </c>
      <c r="F52" s="370"/>
      <c r="G52" s="342" t="s">
        <v>1212</v>
      </c>
      <c r="H52" s="370"/>
      <c r="I52" s="342" t="s">
        <v>1210</v>
      </c>
      <c r="J52" s="370"/>
      <c r="K52" s="342" t="s">
        <v>116</v>
      </c>
      <c r="L52" s="1243"/>
      <c r="M52" s="1233"/>
      <c r="O52" s="38" t="b">
        <v>0</v>
      </c>
      <c r="P52" s="38" t="b">
        <v>0</v>
      </c>
      <c r="Q52" s="38" t="b">
        <v>0</v>
      </c>
      <c r="R52" s="38" t="b">
        <v>0</v>
      </c>
      <c r="S52" s="38" t="b">
        <v>0</v>
      </c>
      <c r="T52" s="38" t="b">
        <f>IF(OR(M52="〇",M52="○"),TRUE,FALSE)</f>
        <v>0</v>
      </c>
      <c r="U52" s="38" t="b">
        <f>OR(O52,P52,Q52,R52,S52,T52,O53,P53,Q53,R53,S53)</f>
        <v>0</v>
      </c>
    </row>
    <row r="53" spans="1:21" s="188" customFormat="1" ht="30" customHeight="1" x14ac:dyDescent="0.15">
      <c r="A53" s="1253"/>
      <c r="B53" s="1255"/>
      <c r="C53" s="1239"/>
      <c r="D53" s="179"/>
      <c r="E53" s="366" t="s">
        <v>117</v>
      </c>
      <c r="F53" s="177"/>
      <c r="G53" s="367" t="s">
        <v>118</v>
      </c>
      <c r="H53" s="177"/>
      <c r="I53" s="367" t="s">
        <v>119</v>
      </c>
      <c r="J53" s="177"/>
      <c r="K53" s="366" t="s">
        <v>575</v>
      </c>
      <c r="L53" s="1244"/>
      <c r="M53" s="1235"/>
      <c r="O53" s="38" t="b">
        <v>0</v>
      </c>
      <c r="P53" s="38" t="b">
        <v>0</v>
      </c>
      <c r="Q53" s="38" t="b">
        <v>0</v>
      </c>
      <c r="R53" s="38" t="b">
        <v>0</v>
      </c>
      <c r="S53" s="38"/>
      <c r="T53" s="38"/>
      <c r="U53" s="38"/>
    </row>
    <row r="54" spans="1:21" s="188" customFormat="1" ht="30" customHeight="1" x14ac:dyDescent="0.15">
      <c r="A54" s="1253"/>
      <c r="B54" s="1242" t="s">
        <v>576</v>
      </c>
      <c r="C54" s="1239" t="s">
        <v>120</v>
      </c>
      <c r="D54" s="339"/>
      <c r="E54" s="342" t="s">
        <v>1145</v>
      </c>
      <c r="F54" s="370"/>
      <c r="G54" s="342" t="s">
        <v>121</v>
      </c>
      <c r="H54" s="370"/>
      <c r="I54" s="342" t="s">
        <v>122</v>
      </c>
      <c r="J54" s="370"/>
      <c r="K54" s="342" t="s">
        <v>1144</v>
      </c>
      <c r="L54" s="1243"/>
      <c r="M54" s="1246"/>
      <c r="O54" s="38" t="b">
        <v>0</v>
      </c>
      <c r="P54" s="38" t="b">
        <v>0</v>
      </c>
      <c r="Q54" s="38" t="b">
        <v>0</v>
      </c>
      <c r="R54" s="38" t="b">
        <v>0</v>
      </c>
      <c r="S54" s="38" t="b">
        <v>0</v>
      </c>
      <c r="T54" s="38" t="b">
        <f>IF(OR(M54="〇",M54="○"),TRUE,FALSE)</f>
        <v>0</v>
      </c>
      <c r="U54" s="38" t="b">
        <f>OR(O54,P54,Q54,R54,S54,T54,O55,P55,Q55,R55,S55)</f>
        <v>0</v>
      </c>
    </row>
    <row r="55" spans="1:21" s="188" customFormat="1" ht="30" customHeight="1" x14ac:dyDescent="0.15">
      <c r="A55" s="1254"/>
      <c r="B55" s="1242"/>
      <c r="C55" s="1239"/>
      <c r="D55" s="196"/>
      <c r="E55" s="367" t="s">
        <v>1143</v>
      </c>
      <c r="F55" s="177"/>
      <c r="G55" s="178"/>
      <c r="H55" s="177"/>
      <c r="I55" s="178"/>
      <c r="J55" s="177"/>
      <c r="K55" s="367"/>
      <c r="L55" s="1244"/>
      <c r="M55" s="1247"/>
      <c r="O55" s="38" t="b">
        <v>0</v>
      </c>
      <c r="P55" s="38"/>
      <c r="Q55" s="38"/>
      <c r="R55" s="38"/>
      <c r="S55" s="38"/>
      <c r="T55" s="38"/>
      <c r="U55" s="38"/>
    </row>
    <row r="56" spans="1:21" ht="30" customHeight="1" x14ac:dyDescent="0.15">
      <c r="A56" s="1199" t="s">
        <v>577</v>
      </c>
      <c r="B56" s="1202" t="s">
        <v>578</v>
      </c>
      <c r="C56" s="1230" t="s">
        <v>123</v>
      </c>
      <c r="D56" s="339"/>
      <c r="E56" s="342" t="s">
        <v>124</v>
      </c>
      <c r="F56" s="370"/>
      <c r="G56" s="342" t="s">
        <v>1211</v>
      </c>
      <c r="H56" s="370"/>
      <c r="I56" s="342" t="s">
        <v>125</v>
      </c>
      <c r="J56" s="370"/>
      <c r="K56" s="342" t="s">
        <v>1142</v>
      </c>
      <c r="L56" s="1180"/>
      <c r="M56" s="1187"/>
      <c r="N56" s="176"/>
      <c r="O56" s="38" t="b">
        <v>0</v>
      </c>
      <c r="P56" s="38" t="b">
        <v>0</v>
      </c>
      <c r="Q56" s="38" t="b">
        <v>0</v>
      </c>
      <c r="R56" s="38" t="b">
        <v>0</v>
      </c>
      <c r="S56" s="38" t="b">
        <v>0</v>
      </c>
      <c r="T56" s="38" t="b">
        <f>IF(OR(M56="〇",M56="○"),TRUE,FALSE)</f>
        <v>0</v>
      </c>
      <c r="U56" s="38" t="b">
        <f>OR(O56,P56,Q56,R56,S56,T56,O57,P57,Q57,R57,S57,O58,P58,Q58,R58,S58,O59,P59,Q59,R59,S59,O60,P60,Q60,R60,S60)</f>
        <v>0</v>
      </c>
    </row>
    <row r="57" spans="1:21" ht="30" customHeight="1" x14ac:dyDescent="0.15">
      <c r="A57" s="1200"/>
      <c r="B57" s="1203"/>
      <c r="C57" s="1245"/>
      <c r="D57" s="343"/>
      <c r="E57" s="349" t="s">
        <v>1141</v>
      </c>
      <c r="F57" s="371"/>
      <c r="G57" s="348" t="s">
        <v>1140</v>
      </c>
      <c r="H57" s="371"/>
      <c r="I57" s="372" t="s">
        <v>1139</v>
      </c>
      <c r="J57" s="371"/>
      <c r="K57" s="348" t="s">
        <v>1138</v>
      </c>
      <c r="L57" s="1206"/>
      <c r="M57" s="1205"/>
      <c r="N57" s="176"/>
      <c r="O57" s="38" t="b">
        <v>0</v>
      </c>
      <c r="P57" s="38" t="b">
        <v>0</v>
      </c>
      <c r="Q57" s="38" t="b">
        <v>0</v>
      </c>
      <c r="R57" s="38" t="b">
        <v>0</v>
      </c>
      <c r="S57" s="38"/>
      <c r="T57" s="38"/>
      <c r="U57" s="38"/>
    </row>
    <row r="58" spans="1:21" ht="30" customHeight="1" x14ac:dyDescent="0.15">
      <c r="A58" s="1200"/>
      <c r="B58" s="1203"/>
      <c r="C58" s="1245"/>
      <c r="D58" s="343"/>
      <c r="E58" s="348" t="s">
        <v>1137</v>
      </c>
      <c r="F58" s="371"/>
      <c r="G58" s="348" t="s">
        <v>1136</v>
      </c>
      <c r="H58" s="371"/>
      <c r="I58" s="348" t="s">
        <v>1135</v>
      </c>
      <c r="J58" s="371"/>
      <c r="K58" s="349" t="s">
        <v>1134</v>
      </c>
      <c r="L58" s="1206"/>
      <c r="M58" s="1205"/>
      <c r="N58" s="176"/>
      <c r="O58" s="38" t="b">
        <v>0</v>
      </c>
      <c r="P58" s="38" t="b">
        <v>0</v>
      </c>
      <c r="Q58" s="38" t="b">
        <v>0</v>
      </c>
      <c r="R58" s="38" t="b">
        <v>0</v>
      </c>
      <c r="S58" s="38"/>
      <c r="T58" s="38"/>
      <c r="U58" s="38"/>
    </row>
    <row r="59" spans="1:21" ht="30" customHeight="1" x14ac:dyDescent="0.15">
      <c r="A59" s="1200"/>
      <c r="B59" s="1203"/>
      <c r="C59" s="1245"/>
      <c r="D59" s="343"/>
      <c r="E59" s="349" t="s">
        <v>1133</v>
      </c>
      <c r="F59" s="371"/>
      <c r="G59" s="348" t="s">
        <v>1132</v>
      </c>
      <c r="H59" s="371"/>
      <c r="I59" s="348" t="s">
        <v>1131</v>
      </c>
      <c r="J59" s="371"/>
      <c r="K59" s="349" t="s">
        <v>1130</v>
      </c>
      <c r="L59" s="1206"/>
      <c r="M59" s="1205"/>
      <c r="N59" s="176"/>
      <c r="O59" s="38" t="b">
        <v>0</v>
      </c>
      <c r="P59" s="38" t="b">
        <v>0</v>
      </c>
      <c r="Q59" s="38" t="b">
        <v>0</v>
      </c>
      <c r="R59" s="38" t="b">
        <v>0</v>
      </c>
      <c r="S59" s="38"/>
      <c r="T59" s="38"/>
      <c r="U59" s="38"/>
    </row>
    <row r="60" spans="1:21" ht="30" customHeight="1" x14ac:dyDescent="0.15">
      <c r="A60" s="1200"/>
      <c r="B60" s="1203"/>
      <c r="C60" s="1245"/>
      <c r="D60" s="179"/>
      <c r="E60" s="368" t="s">
        <v>1129</v>
      </c>
      <c r="F60" s="177"/>
      <c r="G60" s="367" t="s">
        <v>1128</v>
      </c>
      <c r="H60" s="177"/>
      <c r="I60" s="367" t="s">
        <v>1127</v>
      </c>
      <c r="J60" s="177"/>
      <c r="K60" s="367" t="s">
        <v>1126</v>
      </c>
      <c r="L60" s="1181"/>
      <c r="M60" s="1188"/>
      <c r="N60" s="212"/>
      <c r="O60" s="38" t="b">
        <v>0</v>
      </c>
      <c r="P60" s="38" t="b">
        <v>0</v>
      </c>
      <c r="Q60" s="38" t="b">
        <v>0</v>
      </c>
      <c r="R60" s="38" t="b">
        <v>0</v>
      </c>
      <c r="S60" s="38"/>
      <c r="T60" s="38"/>
      <c r="U60" s="38"/>
    </row>
    <row r="61" spans="1:21" ht="30" customHeight="1" x14ac:dyDescent="0.15">
      <c r="A61" s="1199" t="s">
        <v>579</v>
      </c>
      <c r="B61" s="1202" t="s">
        <v>580</v>
      </c>
      <c r="C61" s="1178" t="s">
        <v>129</v>
      </c>
      <c r="D61" s="374"/>
      <c r="E61" s="342" t="s">
        <v>130</v>
      </c>
      <c r="F61" s="375"/>
      <c r="G61" s="354" t="s">
        <v>1125</v>
      </c>
      <c r="H61" s="375"/>
      <c r="I61" s="342" t="s">
        <v>1124</v>
      </c>
      <c r="J61" s="375"/>
      <c r="K61" s="342" t="s">
        <v>1123</v>
      </c>
      <c r="L61" s="1180"/>
      <c r="M61" s="1187"/>
      <c r="N61" s="176"/>
      <c r="O61" s="38" t="b">
        <v>0</v>
      </c>
      <c r="P61" s="38" t="b">
        <v>0</v>
      </c>
      <c r="Q61" s="38" t="b">
        <v>0</v>
      </c>
      <c r="R61" s="38" t="b">
        <v>0</v>
      </c>
      <c r="S61" s="38" t="b">
        <v>0</v>
      </c>
      <c r="T61" s="38" t="b">
        <f>IF(OR(M61="〇",M61="○"),TRUE,FALSE)</f>
        <v>0</v>
      </c>
      <c r="U61" s="38" t="b">
        <f>OR(O61,P61,Q61,R61,S61,T61,O62,P62,Q62,R62,S62,O63,P63,Q63,R63,S63,O64,P64,Q64,R64,S64)</f>
        <v>0</v>
      </c>
    </row>
    <row r="62" spans="1:21" ht="30" customHeight="1" x14ac:dyDescent="0.15">
      <c r="A62" s="1200"/>
      <c r="B62" s="1203"/>
      <c r="C62" s="1179"/>
      <c r="D62" s="376"/>
      <c r="E62" s="348" t="s">
        <v>1122</v>
      </c>
      <c r="F62" s="377"/>
      <c r="G62" s="348" t="s">
        <v>1121</v>
      </c>
      <c r="H62" s="377"/>
      <c r="I62" s="348" t="s">
        <v>1120</v>
      </c>
      <c r="J62" s="377"/>
      <c r="K62" s="363" t="s">
        <v>1119</v>
      </c>
      <c r="L62" s="1206"/>
      <c r="M62" s="1205"/>
      <c r="N62" s="176"/>
      <c r="O62" s="38" t="b">
        <v>0</v>
      </c>
      <c r="P62" s="38" t="b">
        <v>0</v>
      </c>
      <c r="Q62" s="38" t="b">
        <v>0</v>
      </c>
      <c r="R62" s="38" t="b">
        <v>0</v>
      </c>
      <c r="S62" s="38"/>
      <c r="T62" s="38"/>
      <c r="U62" s="38"/>
    </row>
    <row r="63" spans="1:21" ht="30" customHeight="1" x14ac:dyDescent="0.15">
      <c r="A63" s="1200"/>
      <c r="B63" s="1203"/>
      <c r="C63" s="1179"/>
      <c r="D63" s="376"/>
      <c r="E63" s="355" t="s">
        <v>1118</v>
      </c>
      <c r="F63" s="377"/>
      <c r="G63" s="348" t="s">
        <v>1117</v>
      </c>
      <c r="H63" s="377"/>
      <c r="I63" s="348" t="s">
        <v>1116</v>
      </c>
      <c r="J63" s="371"/>
      <c r="K63" s="348" t="s">
        <v>1115</v>
      </c>
      <c r="L63" s="1206"/>
      <c r="M63" s="1205"/>
      <c r="N63" s="176"/>
      <c r="O63" s="38" t="b">
        <v>0</v>
      </c>
      <c r="P63" s="38" t="b">
        <v>0</v>
      </c>
      <c r="Q63" s="38" t="b">
        <v>0</v>
      </c>
      <c r="R63" s="38" t="b">
        <v>0</v>
      </c>
      <c r="S63" s="38"/>
      <c r="T63" s="38"/>
      <c r="U63" s="38"/>
    </row>
    <row r="64" spans="1:21" ht="30" customHeight="1" x14ac:dyDescent="0.15">
      <c r="A64" s="1200"/>
      <c r="B64" s="1203"/>
      <c r="C64" s="1179"/>
      <c r="D64" s="179"/>
      <c r="E64" s="367" t="s">
        <v>1114</v>
      </c>
      <c r="F64" s="177"/>
      <c r="G64" s="367" t="s">
        <v>1113</v>
      </c>
      <c r="H64" s="177"/>
      <c r="I64" s="373" t="s">
        <v>1112</v>
      </c>
      <c r="J64" s="177"/>
      <c r="K64" s="367" t="s">
        <v>1111</v>
      </c>
      <c r="L64" s="1181"/>
      <c r="M64" s="1188"/>
      <c r="N64" s="176"/>
      <c r="O64" s="38" t="b">
        <v>0</v>
      </c>
      <c r="P64" s="38" t="b">
        <v>0</v>
      </c>
      <c r="Q64" s="38" t="b">
        <v>0</v>
      </c>
      <c r="R64" s="38" t="b">
        <v>0</v>
      </c>
      <c r="S64" s="38"/>
      <c r="T64" s="38"/>
      <c r="U64" s="38"/>
    </row>
    <row r="65" spans="1:21" ht="30" customHeight="1" x14ac:dyDescent="0.15">
      <c r="A65" s="1200"/>
      <c r="B65" s="305" t="s">
        <v>581</v>
      </c>
      <c r="C65" s="213" t="s">
        <v>131</v>
      </c>
      <c r="D65" s="183"/>
      <c r="E65" s="358" t="s">
        <v>132</v>
      </c>
      <c r="F65" s="181"/>
      <c r="G65" s="358" t="s">
        <v>133</v>
      </c>
      <c r="H65" s="181"/>
      <c r="I65" s="358" t="s">
        <v>134</v>
      </c>
      <c r="J65" s="181"/>
      <c r="K65" s="359"/>
      <c r="L65" s="180"/>
      <c r="M65" s="33"/>
      <c r="N65" s="176"/>
      <c r="O65" s="38" t="b">
        <v>0</v>
      </c>
      <c r="P65" s="38" t="b">
        <v>0</v>
      </c>
      <c r="Q65" s="38" t="b">
        <v>0</v>
      </c>
      <c r="R65" s="38"/>
      <c r="S65" s="38" t="b">
        <v>0</v>
      </c>
      <c r="T65" s="38" t="b">
        <f>IF(OR(M65="〇",M65="○"),TRUE,FALSE)</f>
        <v>0</v>
      </c>
      <c r="U65" s="38" t="b">
        <f>OR(O65,P65,Q65,R65,S65,T65)</f>
        <v>0</v>
      </c>
    </row>
    <row r="66" spans="1:21" ht="30" customHeight="1" x14ac:dyDescent="0.15">
      <c r="A66" s="1200"/>
      <c r="B66" s="305" t="s">
        <v>582</v>
      </c>
      <c r="C66" s="213" t="s">
        <v>583</v>
      </c>
      <c r="D66" s="183"/>
      <c r="E66" s="358" t="s">
        <v>135</v>
      </c>
      <c r="F66" s="181"/>
      <c r="G66" s="358" t="s">
        <v>584</v>
      </c>
      <c r="H66" s="181"/>
      <c r="I66" s="182"/>
      <c r="J66" s="181"/>
      <c r="K66" s="358"/>
      <c r="L66" s="180"/>
      <c r="M66" s="33"/>
      <c r="N66" s="176"/>
      <c r="O66" s="38" t="b">
        <v>0</v>
      </c>
      <c r="P66" s="38" t="b">
        <v>0</v>
      </c>
      <c r="Q66" s="38"/>
      <c r="R66" s="38"/>
      <c r="S66" s="38" t="b">
        <v>0</v>
      </c>
      <c r="T66" s="38" t="b">
        <f>IF(OR(M66="〇",M66="○"),TRUE,FALSE)</f>
        <v>0</v>
      </c>
      <c r="U66" s="38" t="b">
        <f>OR(O66,P66,Q66,R66,S66,T66)</f>
        <v>0</v>
      </c>
    </row>
    <row r="67" spans="1:21" ht="30" customHeight="1" x14ac:dyDescent="0.15">
      <c r="A67" s="1200"/>
      <c r="B67" s="1202" t="s">
        <v>585</v>
      </c>
      <c r="C67" s="1230" t="s">
        <v>136</v>
      </c>
      <c r="D67" s="339"/>
      <c r="E67" s="342" t="s">
        <v>137</v>
      </c>
      <c r="F67" s="370"/>
      <c r="G67" s="342" t="s">
        <v>586</v>
      </c>
      <c r="H67" s="370"/>
      <c r="I67" s="379" t="s">
        <v>1110</v>
      </c>
      <c r="J67" s="370"/>
      <c r="K67" s="342" t="s">
        <v>1109</v>
      </c>
      <c r="L67" s="1180"/>
      <c r="M67" s="1187"/>
      <c r="N67" s="176"/>
      <c r="O67" s="38" t="b">
        <v>0</v>
      </c>
      <c r="P67" s="38" t="b">
        <v>0</v>
      </c>
      <c r="Q67" s="38" t="b">
        <v>0</v>
      </c>
      <c r="R67" s="38" t="b">
        <v>0</v>
      </c>
      <c r="S67" s="38" t="b">
        <v>0</v>
      </c>
      <c r="T67" s="38" t="b">
        <f>IF(OR(M67="〇",M67="○"),TRUE,FALSE)</f>
        <v>0</v>
      </c>
      <c r="U67" s="38" t="b">
        <f>OR(O67,P67,Q67,R67,S67,T67,O68,P68,Q68,R68,S68)</f>
        <v>0</v>
      </c>
    </row>
    <row r="68" spans="1:21" ht="30" customHeight="1" x14ac:dyDescent="0.15">
      <c r="A68" s="1201"/>
      <c r="B68" s="1204"/>
      <c r="C68" s="1231"/>
      <c r="D68" s="179"/>
      <c r="E68" s="367" t="s">
        <v>587</v>
      </c>
      <c r="F68" s="177"/>
      <c r="G68" s="378" t="s">
        <v>1108</v>
      </c>
      <c r="H68" s="177"/>
      <c r="I68" s="178"/>
      <c r="J68" s="177"/>
      <c r="K68" s="367"/>
      <c r="L68" s="1181"/>
      <c r="M68" s="1188"/>
      <c r="N68" s="176"/>
      <c r="O68" s="38" t="b">
        <v>0</v>
      </c>
      <c r="P68" s="38" t="b">
        <v>0</v>
      </c>
      <c r="Q68" s="38"/>
      <c r="R68" s="38"/>
      <c r="S68" s="38"/>
      <c r="T68" s="38"/>
      <c r="U68" s="38"/>
    </row>
    <row r="69" spans="1:21" ht="30" customHeight="1" x14ac:dyDescent="0.15">
      <c r="A69" s="1199" t="s">
        <v>588</v>
      </c>
      <c r="B69" s="296" t="s">
        <v>589</v>
      </c>
      <c r="C69" s="303" t="s">
        <v>590</v>
      </c>
      <c r="D69" s="183"/>
      <c r="E69" s="358" t="s">
        <v>1107</v>
      </c>
      <c r="F69" s="181"/>
      <c r="G69" s="358" t="s">
        <v>1106</v>
      </c>
      <c r="H69" s="181"/>
      <c r="I69" s="358" t="s">
        <v>1105</v>
      </c>
      <c r="J69" s="181"/>
      <c r="K69" s="358"/>
      <c r="L69" s="197"/>
      <c r="M69" s="33"/>
      <c r="N69" s="176"/>
      <c r="O69" s="38" t="b">
        <v>0</v>
      </c>
      <c r="P69" s="38" t="b">
        <v>0</v>
      </c>
      <c r="Q69" s="38" t="b">
        <v>0</v>
      </c>
      <c r="R69" s="38"/>
      <c r="S69" s="38" t="b">
        <v>0</v>
      </c>
      <c r="T69" s="38" t="b">
        <f>IF(OR(M69="〇",M69="○"),TRUE,FALSE)</f>
        <v>0</v>
      </c>
      <c r="U69" s="38" t="b">
        <f>OR(O69,P69,Q69,R69,S69,T69)</f>
        <v>0</v>
      </c>
    </row>
    <row r="70" spans="1:21" ht="30" customHeight="1" x14ac:dyDescent="0.15">
      <c r="A70" s="1200"/>
      <c r="B70" s="1202" t="s">
        <v>591</v>
      </c>
      <c r="C70" s="1230" t="s">
        <v>592</v>
      </c>
      <c r="D70" s="339"/>
      <c r="E70" s="379" t="s">
        <v>1104</v>
      </c>
      <c r="F70" s="370"/>
      <c r="G70" s="342" t="s">
        <v>1103</v>
      </c>
      <c r="H70" s="370"/>
      <c r="I70" s="342" t="s">
        <v>1102</v>
      </c>
      <c r="J70" s="370"/>
      <c r="K70" s="342" t="s">
        <v>1101</v>
      </c>
      <c r="L70" s="1180"/>
      <c r="M70" s="1197"/>
      <c r="N70" s="176"/>
      <c r="O70" s="38" t="b">
        <v>0</v>
      </c>
      <c r="P70" s="38" t="b">
        <v>0</v>
      </c>
      <c r="Q70" s="38" t="b">
        <v>0</v>
      </c>
      <c r="R70" s="38" t="b">
        <v>0</v>
      </c>
      <c r="S70" s="38" t="b">
        <v>0</v>
      </c>
      <c r="T70" s="38" t="b">
        <f>IF(OR(M70="〇",M70="○"),TRUE,FALSE)</f>
        <v>0</v>
      </c>
      <c r="U70" s="38" t="b">
        <f>OR(O70,P70,Q70,R70,S70,T70,O71,P71,Q71,R71,S71)</f>
        <v>0</v>
      </c>
    </row>
    <row r="71" spans="1:21" ht="30" customHeight="1" x14ac:dyDescent="0.15">
      <c r="A71" s="1200"/>
      <c r="B71" s="1204"/>
      <c r="C71" s="1231"/>
      <c r="D71" s="179"/>
      <c r="E71" s="367" t="s">
        <v>1100</v>
      </c>
      <c r="F71" s="177"/>
      <c r="G71" s="367" t="s">
        <v>1099</v>
      </c>
      <c r="H71" s="177"/>
      <c r="I71" s="178"/>
      <c r="J71" s="177"/>
      <c r="K71" s="369"/>
      <c r="L71" s="1181"/>
      <c r="M71" s="1198"/>
      <c r="N71" s="176"/>
      <c r="O71" s="38" t="b">
        <v>0</v>
      </c>
      <c r="P71" s="38" t="b">
        <v>0</v>
      </c>
      <c r="Q71" s="38"/>
      <c r="R71" s="38"/>
      <c r="S71" s="38"/>
      <c r="T71" s="38"/>
      <c r="U71" s="38"/>
    </row>
    <row r="72" spans="1:21" ht="30" customHeight="1" x14ac:dyDescent="0.15">
      <c r="A72" s="1200"/>
      <c r="B72" s="1202" t="s">
        <v>593</v>
      </c>
      <c r="C72" s="1230" t="s">
        <v>594</v>
      </c>
      <c r="D72" s="339"/>
      <c r="E72" s="342" t="s">
        <v>138</v>
      </c>
      <c r="F72" s="370"/>
      <c r="G72" s="342" t="s">
        <v>139</v>
      </c>
      <c r="H72" s="370"/>
      <c r="I72" s="342" t="s">
        <v>140</v>
      </c>
      <c r="J72" s="370"/>
      <c r="K72" s="342" t="s">
        <v>141</v>
      </c>
      <c r="L72" s="1248"/>
      <c r="M72" s="1187"/>
      <c r="O72" s="38" t="b">
        <v>0</v>
      </c>
      <c r="P72" s="38" t="b">
        <v>0</v>
      </c>
      <c r="Q72" s="38" t="b">
        <v>0</v>
      </c>
      <c r="R72" s="38" t="b">
        <v>0</v>
      </c>
      <c r="S72" s="38" t="b">
        <v>0</v>
      </c>
      <c r="T72" s="38" t="b">
        <f>IF(OR(M72="〇",M72="○"),TRUE,FALSE)</f>
        <v>0</v>
      </c>
      <c r="U72" s="38" t="b">
        <f>OR(O72,P72,Q72,R72,S72,T72,O73,P73,Q73,R73,S73)</f>
        <v>0</v>
      </c>
    </row>
    <row r="73" spans="1:21" ht="30" customHeight="1" x14ac:dyDescent="0.15">
      <c r="A73" s="1201"/>
      <c r="B73" s="1204"/>
      <c r="C73" s="1231"/>
      <c r="D73" s="179"/>
      <c r="E73" s="367" t="s">
        <v>1098</v>
      </c>
      <c r="F73" s="177"/>
      <c r="G73" s="367" t="s">
        <v>1097</v>
      </c>
      <c r="H73" s="177"/>
      <c r="I73" s="178"/>
      <c r="J73" s="177"/>
      <c r="K73" s="367"/>
      <c r="L73" s="1249"/>
      <c r="M73" s="1188"/>
      <c r="N73" s="212"/>
      <c r="O73" s="38" t="b">
        <v>0</v>
      </c>
      <c r="P73" s="38" t="b">
        <v>0</v>
      </c>
      <c r="Q73" s="38"/>
      <c r="R73" s="38"/>
      <c r="S73" s="38"/>
      <c r="T73" s="38"/>
      <c r="U73" s="38"/>
    </row>
    <row r="74" spans="1:21" ht="30" customHeight="1" x14ac:dyDescent="0.15">
      <c r="A74" s="1199" t="s">
        <v>595</v>
      </c>
      <c r="B74" s="1202" t="s">
        <v>596</v>
      </c>
      <c r="C74" s="1230" t="s">
        <v>142</v>
      </c>
      <c r="D74" s="339"/>
      <c r="E74" s="342" t="s">
        <v>1096</v>
      </c>
      <c r="F74" s="370"/>
      <c r="G74" s="342" t="s">
        <v>1095</v>
      </c>
      <c r="H74" s="370"/>
      <c r="I74" s="342" t="s">
        <v>384</v>
      </c>
      <c r="J74" s="370"/>
      <c r="K74" s="379" t="s">
        <v>143</v>
      </c>
      <c r="L74" s="1180"/>
      <c r="M74" s="1187"/>
      <c r="N74" s="176"/>
      <c r="O74" s="38" t="b">
        <v>0</v>
      </c>
      <c r="P74" s="38" t="b">
        <v>0</v>
      </c>
      <c r="Q74" s="38" t="b">
        <v>0</v>
      </c>
      <c r="R74" s="38" t="b">
        <v>0</v>
      </c>
      <c r="S74" s="38" t="b">
        <v>0</v>
      </c>
      <c r="T74" s="38" t="b">
        <f>IF(OR(M74="〇",M74="○"),TRUE,FALSE)</f>
        <v>0</v>
      </c>
      <c r="U74" s="38" t="b">
        <f>OR(O74,P74,Q74,R74,S74,T74,O75,P75,Q75,R75,S75)</f>
        <v>0</v>
      </c>
    </row>
    <row r="75" spans="1:21" ht="30" customHeight="1" x14ac:dyDescent="0.15">
      <c r="A75" s="1200"/>
      <c r="B75" s="1204"/>
      <c r="C75" s="1231"/>
      <c r="D75" s="179"/>
      <c r="E75" s="367" t="s">
        <v>1094</v>
      </c>
      <c r="F75" s="177"/>
      <c r="G75" s="366" t="s">
        <v>1093</v>
      </c>
      <c r="H75" s="177"/>
      <c r="I75" s="178"/>
      <c r="J75" s="177"/>
      <c r="K75" s="367"/>
      <c r="L75" s="1181"/>
      <c r="M75" s="1188"/>
      <c r="N75" s="176"/>
      <c r="O75" s="38" t="b">
        <v>0</v>
      </c>
      <c r="P75" s="38" t="b">
        <v>0</v>
      </c>
      <c r="Q75" s="38"/>
      <c r="R75" s="38"/>
      <c r="S75" s="38"/>
      <c r="T75" s="38"/>
      <c r="U75" s="38"/>
    </row>
    <row r="76" spans="1:21" ht="30" customHeight="1" x14ac:dyDescent="0.15">
      <c r="A76" s="1201"/>
      <c r="B76" s="305" t="s">
        <v>597</v>
      </c>
      <c r="C76" s="298" t="s">
        <v>144</v>
      </c>
      <c r="D76" s="183"/>
      <c r="E76" s="358" t="s">
        <v>1092</v>
      </c>
      <c r="F76" s="181"/>
      <c r="G76" s="358" t="s">
        <v>1091</v>
      </c>
      <c r="H76" s="181"/>
      <c r="I76" s="182"/>
      <c r="J76" s="181"/>
      <c r="K76" s="358"/>
      <c r="L76" s="197"/>
      <c r="M76" s="34"/>
      <c r="O76" s="38" t="b">
        <v>0</v>
      </c>
      <c r="P76" s="38" t="b">
        <v>0</v>
      </c>
      <c r="Q76" s="38"/>
      <c r="R76" s="38"/>
      <c r="S76" s="38" t="b">
        <v>0</v>
      </c>
      <c r="T76" s="38" t="b">
        <f>IF(OR(M76="〇",M76="○"),TRUE,FALSE)</f>
        <v>0</v>
      </c>
      <c r="U76" s="38" t="b">
        <f>OR(O76,P76,Q76,R76,S76,T76)</f>
        <v>0</v>
      </c>
    </row>
    <row r="77" spans="1:21" ht="30" customHeight="1" x14ac:dyDescent="0.15">
      <c r="B77" s="170"/>
      <c r="C77" s="170"/>
      <c r="D77" s="170"/>
      <c r="E77" s="170"/>
      <c r="F77" s="170"/>
      <c r="G77" s="170"/>
      <c r="H77" s="170"/>
      <c r="I77" s="170"/>
      <c r="J77" s="170"/>
      <c r="K77" s="170"/>
      <c r="L77" s="170"/>
      <c r="O77" s="38"/>
      <c r="P77" s="38"/>
      <c r="Q77" s="38"/>
      <c r="R77" s="38"/>
      <c r="S77" s="38"/>
      <c r="T77" s="38"/>
      <c r="U77" s="38"/>
    </row>
    <row r="78" spans="1:21" s="189" customFormat="1" ht="13.5" customHeight="1" x14ac:dyDescent="0.15">
      <c r="A78" s="229" t="s">
        <v>942</v>
      </c>
      <c r="B78" s="190"/>
      <c r="C78" s="190"/>
      <c r="D78" s="227"/>
      <c r="E78" s="228"/>
      <c r="F78" s="227"/>
      <c r="G78" s="228"/>
      <c r="H78" s="227"/>
      <c r="I78" s="228"/>
      <c r="J78" s="227"/>
      <c r="K78" s="228"/>
      <c r="L78" s="227"/>
      <c r="M78" s="338" t="s">
        <v>1218</v>
      </c>
      <c r="N78" s="190"/>
      <c r="O78" s="37"/>
      <c r="P78" s="37"/>
      <c r="Q78" s="37"/>
      <c r="R78" s="37"/>
      <c r="S78" s="37"/>
      <c r="T78" s="37"/>
      <c r="U78" s="37"/>
    </row>
    <row r="79" spans="1:21" ht="19.5" customHeight="1" x14ac:dyDescent="0.15">
      <c r="A79" s="304"/>
      <c r="B79" s="304"/>
      <c r="C79" s="304"/>
      <c r="D79" s="304"/>
      <c r="E79" s="225"/>
      <c r="F79" s="304"/>
      <c r="H79" s="1210" t="s">
        <v>18</v>
      </c>
      <c r="I79" s="1210"/>
      <c r="J79" s="1213">
        <f>第1号様式!X38</f>
        <v>0</v>
      </c>
      <c r="K79" s="1213"/>
      <c r="L79" s="1213"/>
      <c r="M79" s="1213"/>
      <c r="O79" s="38"/>
      <c r="P79" s="38"/>
      <c r="Q79" s="38"/>
      <c r="R79" s="38"/>
      <c r="S79" s="38"/>
      <c r="T79" s="38"/>
      <c r="U79" s="38"/>
    </row>
    <row r="80" spans="1:21" ht="19.5" customHeight="1" x14ac:dyDescent="0.15">
      <c r="A80" s="304"/>
      <c r="B80" s="304"/>
      <c r="C80" s="304"/>
      <c r="D80" s="304"/>
      <c r="E80" s="225"/>
      <c r="F80" s="304"/>
      <c r="H80" s="1210" t="s">
        <v>512</v>
      </c>
      <c r="I80" s="1210"/>
      <c r="J80" s="1210"/>
      <c r="K80" s="1213">
        <f>'第2号様式 '!W82</f>
        <v>0</v>
      </c>
      <c r="L80" s="1213"/>
      <c r="M80" s="1213"/>
      <c r="O80" s="38"/>
      <c r="P80" s="38"/>
      <c r="Q80" s="38"/>
      <c r="R80" s="38"/>
      <c r="S80" s="38"/>
      <c r="T80" s="38"/>
      <c r="U80" s="38"/>
    </row>
    <row r="81" spans="1:21" ht="7.5" customHeight="1" x14ac:dyDescent="0.15">
      <c r="A81" s="304"/>
      <c r="B81" s="304"/>
      <c r="C81" s="304"/>
      <c r="D81" s="304"/>
      <c r="E81" s="225"/>
      <c r="F81" s="304"/>
      <c r="H81" s="301"/>
      <c r="I81" s="301"/>
      <c r="J81" s="301"/>
      <c r="K81" s="224"/>
      <c r="L81" s="224"/>
      <c r="M81" s="224"/>
      <c r="O81" s="38"/>
      <c r="P81" s="38"/>
      <c r="Q81" s="38"/>
      <c r="R81" s="38"/>
      <c r="S81" s="38"/>
      <c r="T81" s="38"/>
      <c r="U81" s="38"/>
    </row>
    <row r="82" spans="1:21" s="188" customFormat="1" ht="30" customHeight="1" x14ac:dyDescent="0.15">
      <c r="A82" s="1176" t="s">
        <v>99</v>
      </c>
      <c r="B82" s="1228" t="s">
        <v>383</v>
      </c>
      <c r="C82" s="1176" t="s">
        <v>100</v>
      </c>
      <c r="D82" s="1192" t="s">
        <v>101</v>
      </c>
      <c r="E82" s="1193"/>
      <c r="F82" s="1193"/>
      <c r="G82" s="1193"/>
      <c r="H82" s="1193"/>
      <c r="I82" s="1193"/>
      <c r="J82" s="1193"/>
      <c r="K82" s="1194"/>
      <c r="L82" s="1189" t="s">
        <v>1203</v>
      </c>
      <c r="M82" s="1176" t="s">
        <v>102</v>
      </c>
      <c r="O82" s="38"/>
      <c r="P82" s="38"/>
      <c r="Q82" s="38"/>
      <c r="R82" s="38"/>
      <c r="S82" s="38"/>
      <c r="T82" s="38"/>
      <c r="U82" s="38"/>
    </row>
    <row r="83" spans="1:21" s="188" customFormat="1" ht="30" customHeight="1" x14ac:dyDescent="0.15">
      <c r="A83" s="1214"/>
      <c r="B83" s="1228"/>
      <c r="C83" s="1176"/>
      <c r="D83" s="1207" t="s">
        <v>103</v>
      </c>
      <c r="E83" s="1208"/>
      <c r="F83" s="1208"/>
      <c r="G83" s="1208"/>
      <c r="H83" s="1208"/>
      <c r="I83" s="1208"/>
      <c r="J83" s="1208"/>
      <c r="K83" s="1209"/>
      <c r="L83" s="1190"/>
      <c r="M83" s="1177"/>
      <c r="O83" s="38"/>
      <c r="P83" s="38"/>
      <c r="Q83" s="38"/>
      <c r="R83" s="38"/>
      <c r="S83" s="38"/>
      <c r="T83" s="38"/>
      <c r="U83" s="38"/>
    </row>
    <row r="84" spans="1:21" s="188" customFormat="1" ht="30" customHeight="1" x14ac:dyDescent="0.15">
      <c r="A84" s="1199" t="s">
        <v>145</v>
      </c>
      <c r="B84" s="296" t="s">
        <v>598</v>
      </c>
      <c r="C84" s="211" t="s">
        <v>146</v>
      </c>
      <c r="D84" s="183"/>
      <c r="E84" s="385" t="s">
        <v>1090</v>
      </c>
      <c r="F84" s="181"/>
      <c r="G84" s="385" t="s">
        <v>1089</v>
      </c>
      <c r="H84" s="181"/>
      <c r="I84" s="358" t="s">
        <v>1088</v>
      </c>
      <c r="J84" s="181"/>
      <c r="K84" s="358" t="s">
        <v>1087</v>
      </c>
      <c r="L84" s="197"/>
      <c r="M84" s="34"/>
      <c r="O84" s="38" t="b">
        <v>0</v>
      </c>
      <c r="P84" s="38" t="b">
        <v>0</v>
      </c>
      <c r="Q84" s="38" t="b">
        <v>0</v>
      </c>
      <c r="R84" s="38" t="b">
        <v>0</v>
      </c>
      <c r="S84" s="38" t="b">
        <v>0</v>
      </c>
      <c r="T84" s="38" t="b">
        <f>IF(OR(M84="〇",M84="○"),TRUE,FALSE)</f>
        <v>0</v>
      </c>
      <c r="U84" s="38" t="b">
        <f>OR(O84,P84,Q84,R84,S84,T84)</f>
        <v>0</v>
      </c>
    </row>
    <row r="85" spans="1:21" s="188" customFormat="1" ht="30" customHeight="1" x14ac:dyDescent="0.15">
      <c r="A85" s="1232"/>
      <c r="B85" s="1202" t="s">
        <v>599</v>
      </c>
      <c r="C85" s="1230" t="s">
        <v>600</v>
      </c>
      <c r="D85" s="339"/>
      <c r="E85" s="342" t="s">
        <v>1086</v>
      </c>
      <c r="F85" s="370"/>
      <c r="G85" s="342" t="s">
        <v>1085</v>
      </c>
      <c r="H85" s="370"/>
      <c r="I85" s="386" t="s">
        <v>1084</v>
      </c>
      <c r="J85" s="387"/>
      <c r="K85" s="342" t="s">
        <v>1083</v>
      </c>
      <c r="L85" s="1180"/>
      <c r="M85" s="1197"/>
      <c r="O85" s="38" t="b">
        <v>0</v>
      </c>
      <c r="P85" s="38" t="b">
        <v>0</v>
      </c>
      <c r="Q85" s="38" t="b">
        <v>0</v>
      </c>
      <c r="R85" s="38" t="b">
        <v>0</v>
      </c>
      <c r="S85" s="38" t="b">
        <v>0</v>
      </c>
      <c r="T85" s="38" t="b">
        <f>IF(OR(M85="〇",M85="○"),TRUE,FALSE)</f>
        <v>0</v>
      </c>
      <c r="U85" s="38" t="b">
        <f>OR(O85,P85,Q85,R85,S85,T85,O86,P86,Q86,R86,S86)</f>
        <v>0</v>
      </c>
    </row>
    <row r="86" spans="1:21" s="188" customFormat="1" ht="30" customHeight="1" x14ac:dyDescent="0.15">
      <c r="A86" s="1232"/>
      <c r="B86" s="1204"/>
      <c r="C86" s="1231"/>
      <c r="D86" s="179"/>
      <c r="E86" s="353" t="s">
        <v>1082</v>
      </c>
      <c r="F86" s="177"/>
      <c r="G86" s="353" t="s">
        <v>601</v>
      </c>
      <c r="H86" s="177"/>
      <c r="I86" s="178"/>
      <c r="J86" s="177"/>
      <c r="K86" s="388"/>
      <c r="L86" s="1181"/>
      <c r="M86" s="1198"/>
      <c r="O86" s="38" t="b">
        <v>0</v>
      </c>
      <c r="P86" s="38" t="b">
        <v>0</v>
      </c>
      <c r="Q86" s="38"/>
      <c r="R86" s="38"/>
      <c r="S86" s="38"/>
      <c r="T86" s="38"/>
      <c r="U86" s="38"/>
    </row>
    <row r="87" spans="1:21" s="188" customFormat="1" ht="30" customHeight="1" x14ac:dyDescent="0.15">
      <c r="A87" s="1232"/>
      <c r="B87" s="305" t="s">
        <v>602</v>
      </c>
      <c r="C87" s="184" t="s">
        <v>147</v>
      </c>
      <c r="D87" s="183"/>
      <c r="E87" s="358" t="s">
        <v>148</v>
      </c>
      <c r="F87" s="181"/>
      <c r="G87" s="358" t="s">
        <v>149</v>
      </c>
      <c r="H87" s="181"/>
      <c r="I87" s="358" t="s">
        <v>150</v>
      </c>
      <c r="J87" s="210"/>
      <c r="K87" s="358"/>
      <c r="L87" s="197"/>
      <c r="M87" s="33"/>
      <c r="O87" s="38" t="b">
        <v>0</v>
      </c>
      <c r="P87" s="38" t="b">
        <v>0</v>
      </c>
      <c r="Q87" s="38" t="b">
        <v>0</v>
      </c>
      <c r="R87" s="38"/>
      <c r="S87" s="38" t="b">
        <v>0</v>
      </c>
      <c r="T87" s="38" t="b">
        <f>IF(OR(M87="〇",M87="○"),TRUE,FALSE)</f>
        <v>0</v>
      </c>
      <c r="U87" s="38" t="b">
        <f>OR(O87,P87,Q87,R87,S87,T87)</f>
        <v>0</v>
      </c>
    </row>
    <row r="88" spans="1:21" s="188" customFormat="1" ht="30" customHeight="1" x14ac:dyDescent="0.15">
      <c r="A88" s="1199" t="s">
        <v>603</v>
      </c>
      <c r="B88" s="1202" t="s">
        <v>604</v>
      </c>
      <c r="C88" s="1178" t="s">
        <v>151</v>
      </c>
      <c r="D88" s="374"/>
      <c r="E88" s="342" t="s">
        <v>152</v>
      </c>
      <c r="F88" s="375"/>
      <c r="G88" s="342" t="s">
        <v>153</v>
      </c>
      <c r="H88" s="375"/>
      <c r="I88" s="342" t="s">
        <v>1081</v>
      </c>
      <c r="J88" s="375"/>
      <c r="K88" s="342" t="s">
        <v>154</v>
      </c>
      <c r="L88" s="1180"/>
      <c r="M88" s="1187"/>
      <c r="O88" s="38" t="b">
        <v>0</v>
      </c>
      <c r="P88" s="38" t="b">
        <v>0</v>
      </c>
      <c r="Q88" s="38" t="b">
        <v>0</v>
      </c>
      <c r="R88" s="38" t="b">
        <v>0</v>
      </c>
      <c r="S88" s="38" t="b">
        <v>0</v>
      </c>
      <c r="T88" s="38" t="b">
        <f>IF(OR(M88="〇",M88="○"),TRUE,FALSE)</f>
        <v>0</v>
      </c>
      <c r="U88" s="38" t="b">
        <f>OR(O88,P88,Q88,R88,S88,T88,O89,P89,Q89,R89,S89)</f>
        <v>0</v>
      </c>
    </row>
    <row r="89" spans="1:21" s="188" customFormat="1" ht="30" customHeight="1" x14ac:dyDescent="0.15">
      <c r="A89" s="1201"/>
      <c r="B89" s="1204"/>
      <c r="C89" s="1191"/>
      <c r="D89" s="196"/>
      <c r="E89" s="367" t="s">
        <v>1080</v>
      </c>
      <c r="F89" s="195"/>
      <c r="G89" s="367" t="s">
        <v>1079</v>
      </c>
      <c r="H89" s="195"/>
      <c r="I89" s="367" t="s">
        <v>1078</v>
      </c>
      <c r="J89" s="195"/>
      <c r="K89" s="367" t="s">
        <v>1077</v>
      </c>
      <c r="L89" s="1181"/>
      <c r="M89" s="1188"/>
      <c r="O89" s="38" t="b">
        <v>0</v>
      </c>
      <c r="P89" s="38" t="b">
        <v>0</v>
      </c>
      <c r="Q89" s="38" t="b">
        <v>0</v>
      </c>
      <c r="R89" s="38" t="b">
        <v>0</v>
      </c>
      <c r="S89" s="38"/>
      <c r="T89" s="38"/>
      <c r="U89" s="38"/>
    </row>
    <row r="90" spans="1:21" ht="30" customHeight="1" x14ac:dyDescent="0.15">
      <c r="A90" s="1199" t="s">
        <v>155</v>
      </c>
      <c r="B90" s="305" t="s">
        <v>605</v>
      </c>
      <c r="C90" s="184" t="s">
        <v>606</v>
      </c>
      <c r="D90" s="183"/>
      <c r="E90" s="358" t="s">
        <v>156</v>
      </c>
      <c r="F90" s="181"/>
      <c r="G90" s="358" t="s">
        <v>157</v>
      </c>
      <c r="H90" s="181"/>
      <c r="I90" s="182"/>
      <c r="J90" s="181"/>
      <c r="K90" s="358"/>
      <c r="L90" s="180"/>
      <c r="M90" s="33"/>
      <c r="N90" s="176"/>
      <c r="O90" s="38" t="b">
        <v>0</v>
      </c>
      <c r="P90" s="38" t="b">
        <v>0</v>
      </c>
      <c r="Q90" s="38"/>
      <c r="R90" s="38"/>
      <c r="S90" s="38" t="b">
        <v>0</v>
      </c>
      <c r="T90" s="38" t="b">
        <f>IF(OR(M90="〇",M90="○"),TRUE,FALSE)</f>
        <v>0</v>
      </c>
      <c r="U90" s="38" t="b">
        <f>OR(O90,P90,Q90,R90,S90,T90)</f>
        <v>0</v>
      </c>
    </row>
    <row r="91" spans="1:21" ht="30" customHeight="1" x14ac:dyDescent="0.15">
      <c r="A91" s="1200"/>
      <c r="B91" s="1202" t="s">
        <v>607</v>
      </c>
      <c r="C91" s="1195" t="s">
        <v>608</v>
      </c>
      <c r="D91" s="374"/>
      <c r="E91" s="342" t="s">
        <v>158</v>
      </c>
      <c r="F91" s="375"/>
      <c r="G91" s="342" t="s">
        <v>1076</v>
      </c>
      <c r="H91" s="375"/>
      <c r="I91" s="379" t="s">
        <v>1075</v>
      </c>
      <c r="J91" s="375"/>
      <c r="K91" s="390" t="s">
        <v>1074</v>
      </c>
      <c r="L91" s="1180"/>
      <c r="M91" s="1187"/>
      <c r="N91" s="176"/>
      <c r="O91" s="38" t="b">
        <v>0</v>
      </c>
      <c r="P91" s="38" t="b">
        <v>0</v>
      </c>
      <c r="Q91" s="38" t="b">
        <v>0</v>
      </c>
      <c r="R91" s="38" t="b">
        <v>0</v>
      </c>
      <c r="S91" s="38" t="b">
        <v>0</v>
      </c>
      <c r="T91" s="38" t="b">
        <f>IF(OR(M91="〇",M91="○"),TRUE,FALSE)</f>
        <v>0</v>
      </c>
      <c r="U91" s="38" t="b">
        <f>OR(O91,P91,Q91,R91,S91,T91,O92,P92,Q92,R92,S92)</f>
        <v>0</v>
      </c>
    </row>
    <row r="92" spans="1:21" ht="30" customHeight="1" x14ac:dyDescent="0.15">
      <c r="A92" s="1201"/>
      <c r="B92" s="1204"/>
      <c r="C92" s="1196"/>
      <c r="D92" s="196"/>
      <c r="E92" s="391" t="s">
        <v>1073</v>
      </c>
      <c r="F92" s="195"/>
      <c r="G92" s="178"/>
      <c r="H92" s="195"/>
      <c r="I92" s="209"/>
      <c r="J92" s="195"/>
      <c r="K92" s="368"/>
      <c r="L92" s="1181"/>
      <c r="M92" s="1188"/>
      <c r="N92" s="176"/>
      <c r="O92" s="38" t="b">
        <v>0</v>
      </c>
      <c r="P92" s="38"/>
      <c r="Q92" s="38"/>
      <c r="R92" s="38"/>
      <c r="S92" s="38"/>
      <c r="T92" s="38"/>
      <c r="U92" s="38"/>
    </row>
    <row r="93" spans="1:21" ht="30" customHeight="1" x14ac:dyDescent="0.15">
      <c r="A93" s="1199" t="s">
        <v>609</v>
      </c>
      <c r="B93" s="1202" t="s">
        <v>610</v>
      </c>
      <c r="C93" s="1178" t="s">
        <v>611</v>
      </c>
      <c r="D93" s="374"/>
      <c r="E93" s="342" t="s">
        <v>159</v>
      </c>
      <c r="F93" s="395"/>
      <c r="G93" s="342" t="s">
        <v>1072</v>
      </c>
      <c r="H93" s="395"/>
      <c r="I93" s="342" t="s">
        <v>1071</v>
      </c>
      <c r="J93" s="395"/>
      <c r="K93" s="379" t="s">
        <v>1070</v>
      </c>
      <c r="L93" s="1180"/>
      <c r="M93" s="1187"/>
      <c r="N93" s="176"/>
      <c r="O93" s="38" t="b">
        <v>0</v>
      </c>
      <c r="P93" s="38" t="b">
        <v>0</v>
      </c>
      <c r="Q93" s="38" t="b">
        <v>0</v>
      </c>
      <c r="R93" s="38" t="b">
        <v>0</v>
      </c>
      <c r="S93" s="38" t="b">
        <v>0</v>
      </c>
      <c r="T93" s="38" t="b">
        <f>IF(OR(M93="〇",M93="○"),TRUE,FALSE)</f>
        <v>0</v>
      </c>
      <c r="U93" s="38" t="b">
        <f>OR(O93,P93,Q93,R93,S93,T93,O94,P94,Q94,R94,S94,O95,P95,Q95,R95,S95)</f>
        <v>0</v>
      </c>
    </row>
    <row r="94" spans="1:21" ht="30" customHeight="1" x14ac:dyDescent="0.15">
      <c r="A94" s="1200"/>
      <c r="B94" s="1203"/>
      <c r="C94" s="1179"/>
      <c r="D94" s="393"/>
      <c r="E94" s="340" t="s">
        <v>1069</v>
      </c>
      <c r="F94" s="394"/>
      <c r="G94" s="392" t="s">
        <v>1068</v>
      </c>
      <c r="H94" s="394"/>
      <c r="I94" s="340" t="s">
        <v>1067</v>
      </c>
      <c r="J94" s="394"/>
      <c r="K94" s="340" t="s">
        <v>1066</v>
      </c>
      <c r="L94" s="1206"/>
      <c r="M94" s="1205"/>
      <c r="N94" s="176"/>
      <c r="O94" s="38" t="b">
        <v>0</v>
      </c>
      <c r="P94" s="38" t="b">
        <v>0</v>
      </c>
      <c r="Q94" s="38" t="b">
        <v>0</v>
      </c>
      <c r="R94" s="38" t="b">
        <v>0</v>
      </c>
      <c r="S94" s="38"/>
      <c r="T94" s="38"/>
      <c r="U94" s="38"/>
    </row>
    <row r="95" spans="1:21" ht="30" customHeight="1" x14ac:dyDescent="0.15">
      <c r="A95" s="1200"/>
      <c r="B95" s="1203"/>
      <c r="C95" s="1179"/>
      <c r="D95" s="196"/>
      <c r="E95" s="353" t="s">
        <v>1065</v>
      </c>
      <c r="F95" s="195"/>
      <c r="G95" s="353" t="s">
        <v>1064</v>
      </c>
      <c r="H95" s="195"/>
      <c r="I95" s="353" t="s">
        <v>1063</v>
      </c>
      <c r="J95" s="195"/>
      <c r="K95" s="373" t="s">
        <v>1062</v>
      </c>
      <c r="L95" s="1181"/>
      <c r="M95" s="1188"/>
      <c r="N95" s="176"/>
      <c r="O95" s="38" t="b">
        <v>0</v>
      </c>
      <c r="P95" s="38" t="b">
        <v>0</v>
      </c>
      <c r="Q95" s="38" t="b">
        <v>0</v>
      </c>
      <c r="R95" s="38" t="b">
        <v>0</v>
      </c>
      <c r="S95" s="38"/>
      <c r="T95" s="38"/>
      <c r="U95" s="38"/>
    </row>
    <row r="96" spans="1:21" ht="30" customHeight="1" x14ac:dyDescent="0.15">
      <c r="A96" s="1200"/>
      <c r="B96" s="1202" t="s">
        <v>612</v>
      </c>
      <c r="C96" s="1178" t="s">
        <v>613</v>
      </c>
      <c r="D96" s="374"/>
      <c r="E96" s="342" t="s">
        <v>160</v>
      </c>
      <c r="F96" s="375"/>
      <c r="G96" s="342" t="s">
        <v>161</v>
      </c>
      <c r="H96" s="375"/>
      <c r="I96" s="342" t="s">
        <v>162</v>
      </c>
      <c r="J96" s="375"/>
      <c r="K96" s="342" t="s">
        <v>163</v>
      </c>
      <c r="L96" s="1182"/>
      <c r="M96" s="1187"/>
      <c r="N96" s="176"/>
      <c r="O96" s="38" t="b">
        <v>0</v>
      </c>
      <c r="P96" s="38" t="b">
        <v>0</v>
      </c>
      <c r="Q96" s="38" t="b">
        <v>0</v>
      </c>
      <c r="R96" s="38" t="b">
        <v>0</v>
      </c>
      <c r="S96" s="38" t="b">
        <v>0</v>
      </c>
      <c r="T96" s="38" t="b">
        <f>IF(OR(M96="〇",M96="○"),TRUE,FALSE)</f>
        <v>0</v>
      </c>
      <c r="U96" s="38" t="b">
        <f>OR(O96,P96,Q96,R96,S96,T96,O97,P97,Q97,R97,S97)</f>
        <v>0</v>
      </c>
    </row>
    <row r="97" spans="1:21" ht="30" customHeight="1" x14ac:dyDescent="0.15">
      <c r="A97" s="1200"/>
      <c r="B97" s="1204"/>
      <c r="C97" s="1191"/>
      <c r="D97" s="179"/>
      <c r="E97" s="396" t="s">
        <v>614</v>
      </c>
      <c r="F97" s="177"/>
      <c r="G97" s="353" t="s">
        <v>1061</v>
      </c>
      <c r="H97" s="177"/>
      <c r="I97" s="178"/>
      <c r="J97" s="185"/>
      <c r="K97" s="389"/>
      <c r="L97" s="1183"/>
      <c r="M97" s="1188"/>
      <c r="N97" s="176"/>
      <c r="O97" s="38" t="b">
        <v>0</v>
      </c>
      <c r="P97" s="38" t="b">
        <v>0</v>
      </c>
      <c r="Q97" s="38"/>
      <c r="R97" s="38"/>
      <c r="S97" s="38"/>
      <c r="T97" s="38"/>
      <c r="U97" s="38"/>
    </row>
    <row r="98" spans="1:21" ht="30" customHeight="1" x14ac:dyDescent="0.15">
      <c r="A98" s="1200"/>
      <c r="B98" s="1202" t="s">
        <v>615</v>
      </c>
      <c r="C98" s="1178" t="s">
        <v>616</v>
      </c>
      <c r="D98" s="374"/>
      <c r="E98" s="342" t="s">
        <v>164</v>
      </c>
      <c r="F98" s="375"/>
      <c r="G98" s="390" t="s">
        <v>617</v>
      </c>
      <c r="H98" s="375"/>
      <c r="I98" s="379" t="s">
        <v>1060</v>
      </c>
      <c r="J98" s="375"/>
      <c r="K98" s="342" t="s">
        <v>1059</v>
      </c>
      <c r="L98" s="1180"/>
      <c r="M98" s="1197"/>
      <c r="N98" s="176"/>
      <c r="O98" s="38" t="b">
        <v>0</v>
      </c>
      <c r="P98" s="38" t="b">
        <v>0</v>
      </c>
      <c r="Q98" s="38" t="b">
        <v>0</v>
      </c>
      <c r="R98" s="38" t="b">
        <v>0</v>
      </c>
      <c r="S98" s="38" t="b">
        <v>0</v>
      </c>
      <c r="T98" s="38" t="b">
        <f>IF(OR(M98="〇",M98="○"),TRUE,FALSE)</f>
        <v>0</v>
      </c>
      <c r="U98" s="38" t="b">
        <f>OR(O98,P98,Q98,R98,S98,T98,O99,P99,Q99,R99,S99)</f>
        <v>0</v>
      </c>
    </row>
    <row r="99" spans="1:21" ht="30" customHeight="1" x14ac:dyDescent="0.15">
      <c r="A99" s="1201"/>
      <c r="B99" s="1203"/>
      <c r="C99" s="1179"/>
      <c r="D99" s="196"/>
      <c r="E99" s="353" t="s">
        <v>1058</v>
      </c>
      <c r="F99" s="195"/>
      <c r="G99" s="353" t="s">
        <v>1057</v>
      </c>
      <c r="H99" s="195"/>
      <c r="I99" s="353" t="s">
        <v>1056</v>
      </c>
      <c r="J99" s="195"/>
      <c r="K99" s="367" t="s">
        <v>1055</v>
      </c>
      <c r="L99" s="1181"/>
      <c r="M99" s="1198"/>
      <c r="N99" s="176"/>
      <c r="O99" s="38" t="b">
        <v>0</v>
      </c>
      <c r="P99" s="38" t="b">
        <v>0</v>
      </c>
      <c r="Q99" s="38" t="b">
        <v>0</v>
      </c>
      <c r="R99" s="38" t="b">
        <v>0</v>
      </c>
      <c r="S99" s="38"/>
      <c r="T99" s="38"/>
      <c r="U99" s="38"/>
    </row>
    <row r="100" spans="1:21" ht="30" customHeight="1" x14ac:dyDescent="0.15">
      <c r="A100" s="1199" t="s">
        <v>618</v>
      </c>
      <c r="B100" s="1202" t="s">
        <v>619</v>
      </c>
      <c r="C100" s="1178" t="s">
        <v>165</v>
      </c>
      <c r="D100" s="374"/>
      <c r="E100" s="390" t="s">
        <v>166</v>
      </c>
      <c r="F100" s="395"/>
      <c r="G100" s="354" t="s">
        <v>620</v>
      </c>
      <c r="H100" s="395"/>
      <c r="I100" s="342" t="s">
        <v>167</v>
      </c>
      <c r="J100" s="395"/>
      <c r="K100" s="342" t="s">
        <v>1054</v>
      </c>
      <c r="L100" s="1180"/>
      <c r="M100" s="1187"/>
      <c r="N100" s="176"/>
      <c r="O100" s="38" t="b">
        <v>0</v>
      </c>
      <c r="P100" s="38" t="b">
        <v>0</v>
      </c>
      <c r="Q100" s="38" t="b">
        <v>0</v>
      </c>
      <c r="R100" s="38" t="b">
        <v>0</v>
      </c>
      <c r="S100" s="38" t="b">
        <v>0</v>
      </c>
      <c r="T100" s="38" t="b">
        <f>IF(OR(M100="〇",M100="○"),TRUE,FALSE)</f>
        <v>0</v>
      </c>
      <c r="U100" s="38" t="b">
        <f>OR(O100,P100,Q100,R100,S100,T100,O101,P101,Q101,R101,S101,O102,P102,Q102,R102,S102,O103,P103,Q103,R103,S103,O104,P104,Q104,R104,S104,O105,P105,Q105,R105,S105)</f>
        <v>0</v>
      </c>
    </row>
    <row r="101" spans="1:21" ht="30" customHeight="1" x14ac:dyDescent="0.15">
      <c r="A101" s="1200"/>
      <c r="B101" s="1203"/>
      <c r="C101" s="1179"/>
      <c r="D101" s="393"/>
      <c r="E101" s="397" t="s">
        <v>621</v>
      </c>
      <c r="F101" s="398"/>
      <c r="G101" s="340" t="s">
        <v>168</v>
      </c>
      <c r="H101" s="398"/>
      <c r="I101" s="340" t="s">
        <v>169</v>
      </c>
      <c r="J101" s="400"/>
      <c r="K101" s="340" t="s">
        <v>1053</v>
      </c>
      <c r="L101" s="1206"/>
      <c r="M101" s="1205"/>
      <c r="N101" s="176"/>
      <c r="O101" s="38" t="b">
        <v>0</v>
      </c>
      <c r="P101" s="38" t="b">
        <v>0</v>
      </c>
      <c r="Q101" s="38" t="b">
        <v>0</v>
      </c>
      <c r="R101" s="38" t="b">
        <v>0</v>
      </c>
      <c r="S101" s="38"/>
      <c r="T101" s="38"/>
      <c r="U101" s="38"/>
    </row>
    <row r="102" spans="1:21" ht="30" customHeight="1" x14ac:dyDescent="0.15">
      <c r="A102" s="1200"/>
      <c r="B102" s="1203"/>
      <c r="C102" s="1179"/>
      <c r="D102" s="393"/>
      <c r="E102" s="340" t="s">
        <v>1052</v>
      </c>
      <c r="F102" s="398"/>
      <c r="G102" s="340" t="s">
        <v>1051</v>
      </c>
      <c r="H102" s="398"/>
      <c r="I102" s="340" t="s">
        <v>1050</v>
      </c>
      <c r="J102" s="401"/>
      <c r="K102" s="340" t="s">
        <v>1049</v>
      </c>
      <c r="L102" s="1206"/>
      <c r="M102" s="1205"/>
      <c r="N102" s="176"/>
      <c r="O102" s="38" t="b">
        <v>0</v>
      </c>
      <c r="P102" s="38" t="b">
        <v>0</v>
      </c>
      <c r="Q102" s="38" t="b">
        <v>0</v>
      </c>
      <c r="R102" s="38" t="b">
        <v>0</v>
      </c>
      <c r="S102" s="38"/>
      <c r="T102" s="38"/>
      <c r="U102" s="38"/>
    </row>
    <row r="103" spans="1:21" ht="30" customHeight="1" x14ac:dyDescent="0.15">
      <c r="A103" s="1200"/>
      <c r="B103" s="1203"/>
      <c r="C103" s="1179"/>
      <c r="D103" s="393"/>
      <c r="E103" s="340" t="s">
        <v>1048</v>
      </c>
      <c r="F103" s="398"/>
      <c r="G103" s="340" t="s">
        <v>1047</v>
      </c>
      <c r="H103" s="398"/>
      <c r="I103" s="340" t="s">
        <v>1046</v>
      </c>
      <c r="J103" s="401"/>
      <c r="K103" s="340" t="s">
        <v>1045</v>
      </c>
      <c r="L103" s="1206"/>
      <c r="M103" s="1205"/>
      <c r="N103" s="176"/>
      <c r="O103" s="38" t="b">
        <v>0</v>
      </c>
      <c r="P103" s="38" t="b">
        <v>0</v>
      </c>
      <c r="Q103" s="38" t="b">
        <v>0</v>
      </c>
      <c r="R103" s="38" t="b">
        <v>0</v>
      </c>
      <c r="S103" s="38"/>
      <c r="T103" s="38"/>
      <c r="U103" s="38"/>
    </row>
    <row r="104" spans="1:21" ht="30" customHeight="1" x14ac:dyDescent="0.15">
      <c r="A104" s="1200"/>
      <c r="B104" s="1203"/>
      <c r="C104" s="1179"/>
      <c r="D104" s="393"/>
      <c r="E104" s="340" t="s">
        <v>1044</v>
      </c>
      <c r="F104" s="398"/>
      <c r="G104" s="340" t="s">
        <v>1043</v>
      </c>
      <c r="H104" s="398"/>
      <c r="I104" s="340" t="s">
        <v>1042</v>
      </c>
      <c r="J104" s="401"/>
      <c r="K104" s="340" t="s">
        <v>1041</v>
      </c>
      <c r="L104" s="1206"/>
      <c r="M104" s="1205"/>
      <c r="N104" s="176"/>
      <c r="O104" s="38" t="b">
        <v>0</v>
      </c>
      <c r="P104" s="38" t="b">
        <v>0</v>
      </c>
      <c r="Q104" s="38" t="b">
        <v>0</v>
      </c>
      <c r="R104" s="38" t="b">
        <v>0</v>
      </c>
      <c r="S104" s="38"/>
      <c r="T104" s="38"/>
      <c r="U104" s="38"/>
    </row>
    <row r="105" spans="1:21" ht="30" customHeight="1" x14ac:dyDescent="0.15">
      <c r="A105" s="1200"/>
      <c r="B105" s="1203"/>
      <c r="C105" s="1179"/>
      <c r="D105" s="196"/>
      <c r="E105" s="353" t="s">
        <v>1040</v>
      </c>
      <c r="F105" s="399"/>
      <c r="G105" s="352" t="s">
        <v>1039</v>
      </c>
      <c r="H105" s="195"/>
      <c r="I105" s="178"/>
      <c r="J105" s="195"/>
      <c r="K105" s="367"/>
      <c r="L105" s="1181"/>
      <c r="M105" s="1188"/>
      <c r="N105" s="176"/>
      <c r="O105" s="38" t="b">
        <v>0</v>
      </c>
      <c r="P105" s="38" t="b">
        <v>0</v>
      </c>
      <c r="Q105" s="38"/>
      <c r="R105" s="38"/>
      <c r="S105" s="38"/>
      <c r="T105" s="38"/>
      <c r="U105" s="38"/>
    </row>
    <row r="106" spans="1:21" ht="30" customHeight="1" x14ac:dyDescent="0.15">
      <c r="A106" s="1200"/>
      <c r="B106" s="1202" t="s">
        <v>622</v>
      </c>
      <c r="C106" s="1178" t="s">
        <v>623</v>
      </c>
      <c r="D106" s="374"/>
      <c r="E106" s="342" t="s">
        <v>170</v>
      </c>
      <c r="F106" s="375"/>
      <c r="G106" s="342" t="s">
        <v>1038</v>
      </c>
      <c r="H106" s="375"/>
      <c r="I106" s="342" t="s">
        <v>1037</v>
      </c>
      <c r="J106" s="375"/>
      <c r="K106" s="342" t="s">
        <v>1036</v>
      </c>
      <c r="L106" s="1180"/>
      <c r="M106" s="1187"/>
      <c r="N106" s="176"/>
      <c r="O106" s="38" t="b">
        <v>0</v>
      </c>
      <c r="P106" s="38" t="b">
        <v>0</v>
      </c>
      <c r="Q106" s="38" t="b">
        <v>0</v>
      </c>
      <c r="R106" s="38" t="b">
        <v>0</v>
      </c>
      <c r="S106" s="38" t="b">
        <v>0</v>
      </c>
      <c r="T106" s="38" t="b">
        <f>IF(OR(M106="〇",M106="○"),TRUE,FALSE)</f>
        <v>0</v>
      </c>
      <c r="U106" s="38" t="b">
        <f>OR(O106,P106,Q106,R106,S106,T106,O107,P107,Q107,R107,S107)</f>
        <v>0</v>
      </c>
    </row>
    <row r="107" spans="1:21" ht="30" customHeight="1" x14ac:dyDescent="0.15">
      <c r="A107" s="1201"/>
      <c r="B107" s="1204"/>
      <c r="C107" s="1191"/>
      <c r="D107" s="196"/>
      <c r="E107" s="353" t="s">
        <v>1035</v>
      </c>
      <c r="F107" s="195"/>
      <c r="G107" s="178"/>
      <c r="H107" s="195"/>
      <c r="I107" s="178"/>
      <c r="J107" s="195"/>
      <c r="K107" s="353"/>
      <c r="L107" s="1181"/>
      <c r="M107" s="1188"/>
      <c r="N107" s="176"/>
      <c r="O107" s="38" t="b">
        <v>0</v>
      </c>
      <c r="P107" s="38"/>
      <c r="Q107" s="38"/>
      <c r="R107" s="38"/>
      <c r="S107" s="38"/>
      <c r="T107" s="38"/>
      <c r="U107" s="38"/>
    </row>
    <row r="108" spans="1:21" ht="30" customHeight="1" x14ac:dyDescent="0.15">
      <c r="N108" s="176"/>
      <c r="O108" s="38"/>
      <c r="P108" s="38"/>
      <c r="Q108" s="38"/>
      <c r="R108" s="38"/>
      <c r="S108" s="38"/>
      <c r="T108" s="38"/>
      <c r="U108" s="38"/>
    </row>
    <row r="109" spans="1:21" ht="30" customHeight="1" x14ac:dyDescent="0.15">
      <c r="B109" s="170"/>
      <c r="C109" s="170"/>
      <c r="D109" s="170"/>
      <c r="E109" s="170"/>
      <c r="F109" s="170"/>
      <c r="G109" s="170"/>
      <c r="H109" s="170"/>
      <c r="I109" s="170"/>
      <c r="J109" s="170"/>
      <c r="K109" s="170"/>
      <c r="L109" s="170"/>
      <c r="N109" s="176"/>
      <c r="O109" s="38"/>
      <c r="P109" s="38"/>
      <c r="Q109" s="38"/>
      <c r="R109" s="38"/>
      <c r="S109" s="38"/>
      <c r="T109" s="38"/>
      <c r="U109" s="38"/>
    </row>
    <row r="110" spans="1:21" ht="13.5" customHeight="1" x14ac:dyDescent="0.15">
      <c r="A110" s="229" t="s">
        <v>1220</v>
      </c>
      <c r="B110" s="190"/>
      <c r="C110" s="190"/>
      <c r="D110" s="227"/>
      <c r="E110" s="228"/>
      <c r="F110" s="227"/>
      <c r="G110" s="228"/>
      <c r="H110" s="227"/>
      <c r="I110" s="228"/>
      <c r="J110" s="227"/>
      <c r="K110" s="228"/>
      <c r="L110" s="227"/>
      <c r="M110" s="338" t="s">
        <v>1218</v>
      </c>
      <c r="N110" s="176"/>
      <c r="O110" s="38"/>
      <c r="P110" s="38"/>
      <c r="Q110" s="38"/>
      <c r="R110" s="38"/>
      <c r="S110" s="38"/>
      <c r="T110" s="38"/>
      <c r="U110" s="38"/>
    </row>
    <row r="111" spans="1:21" ht="19.5" customHeight="1" x14ac:dyDescent="0.15">
      <c r="A111" s="304"/>
      <c r="B111" s="304"/>
      <c r="C111" s="304"/>
      <c r="D111" s="304"/>
      <c r="E111" s="225"/>
      <c r="F111" s="304"/>
      <c r="H111" s="1210" t="s">
        <v>18</v>
      </c>
      <c r="I111" s="1210"/>
      <c r="J111" s="1213">
        <f>第1号様式!X38</f>
        <v>0</v>
      </c>
      <c r="K111" s="1213"/>
      <c r="L111" s="1213"/>
      <c r="M111" s="1213"/>
      <c r="N111" s="176"/>
      <c r="O111" s="38"/>
      <c r="P111" s="38"/>
      <c r="Q111" s="38"/>
      <c r="R111" s="38"/>
      <c r="S111" s="38"/>
      <c r="T111" s="38"/>
      <c r="U111" s="38"/>
    </row>
    <row r="112" spans="1:21" ht="19.5" customHeight="1" x14ac:dyDescent="0.15">
      <c r="A112" s="304"/>
      <c r="B112" s="304"/>
      <c r="C112" s="304"/>
      <c r="D112" s="304"/>
      <c r="E112" s="225"/>
      <c r="F112" s="304"/>
      <c r="H112" s="1210" t="s">
        <v>512</v>
      </c>
      <c r="I112" s="1210"/>
      <c r="J112" s="1210"/>
      <c r="K112" s="1213">
        <f>'第2号様式 '!W82</f>
        <v>0</v>
      </c>
      <c r="L112" s="1213"/>
      <c r="M112" s="1213"/>
      <c r="N112" s="176"/>
      <c r="O112" s="38"/>
      <c r="P112" s="38"/>
      <c r="Q112" s="38"/>
      <c r="R112" s="38"/>
      <c r="S112" s="38"/>
      <c r="T112" s="38"/>
      <c r="U112" s="38"/>
    </row>
    <row r="113" spans="1:21" ht="7.5" customHeight="1" x14ac:dyDescent="0.15">
      <c r="A113" s="304"/>
      <c r="B113" s="304"/>
      <c r="C113" s="304"/>
      <c r="D113" s="304"/>
      <c r="E113" s="225"/>
      <c r="F113" s="304"/>
      <c r="H113" s="301"/>
      <c r="I113" s="301"/>
      <c r="J113" s="301"/>
      <c r="K113" s="224"/>
      <c r="L113" s="224"/>
      <c r="M113" s="224"/>
      <c r="N113" s="176"/>
      <c r="O113" s="38"/>
      <c r="P113" s="38"/>
      <c r="Q113" s="38"/>
      <c r="R113" s="38"/>
      <c r="S113" s="38"/>
      <c r="T113" s="38"/>
      <c r="U113" s="38"/>
    </row>
    <row r="114" spans="1:21" ht="30" customHeight="1" x14ac:dyDescent="0.15">
      <c r="A114" s="1176" t="s">
        <v>99</v>
      </c>
      <c r="B114" s="1228" t="s">
        <v>383</v>
      </c>
      <c r="C114" s="1176" t="s">
        <v>100</v>
      </c>
      <c r="D114" s="1192" t="s">
        <v>101</v>
      </c>
      <c r="E114" s="1193"/>
      <c r="F114" s="1193"/>
      <c r="G114" s="1193"/>
      <c r="H114" s="1193"/>
      <c r="I114" s="1193"/>
      <c r="J114" s="1193"/>
      <c r="K114" s="1194"/>
      <c r="L114" s="1189" t="s">
        <v>1203</v>
      </c>
      <c r="M114" s="1176" t="s">
        <v>102</v>
      </c>
      <c r="N114" s="176"/>
      <c r="O114" s="38"/>
      <c r="P114" s="38"/>
      <c r="Q114" s="38"/>
      <c r="R114" s="38"/>
      <c r="S114" s="38"/>
      <c r="T114" s="38"/>
      <c r="U114" s="38"/>
    </row>
    <row r="115" spans="1:21" ht="30" customHeight="1" x14ac:dyDescent="0.15">
      <c r="A115" s="1214"/>
      <c r="B115" s="1228"/>
      <c r="C115" s="1176"/>
      <c r="D115" s="1207" t="s">
        <v>103</v>
      </c>
      <c r="E115" s="1208"/>
      <c r="F115" s="1208"/>
      <c r="G115" s="1208"/>
      <c r="H115" s="1208"/>
      <c r="I115" s="1208"/>
      <c r="J115" s="1208"/>
      <c r="K115" s="1209"/>
      <c r="L115" s="1190"/>
      <c r="M115" s="1177"/>
      <c r="N115" s="176"/>
      <c r="O115" s="38"/>
      <c r="P115" s="38"/>
      <c r="Q115" s="38"/>
      <c r="R115" s="38"/>
      <c r="S115" s="38"/>
      <c r="T115" s="38"/>
      <c r="U115" s="38"/>
    </row>
    <row r="116" spans="1:21" ht="30" customHeight="1" x14ac:dyDescent="0.15">
      <c r="A116" s="1199" t="s">
        <v>1034</v>
      </c>
      <c r="B116" s="1202" t="s">
        <v>624</v>
      </c>
      <c r="C116" s="1178" t="s">
        <v>171</v>
      </c>
      <c r="D116" s="374"/>
      <c r="E116" s="342" t="s">
        <v>172</v>
      </c>
      <c r="F116" s="395"/>
      <c r="G116" s="342" t="s">
        <v>173</v>
      </c>
      <c r="H116" s="395"/>
      <c r="I116" s="342" t="s">
        <v>174</v>
      </c>
      <c r="J116" s="395"/>
      <c r="K116" s="342" t="s">
        <v>175</v>
      </c>
      <c r="L116" s="1180"/>
      <c r="M116" s="1187"/>
      <c r="N116" s="176"/>
      <c r="O116" s="38" t="b">
        <v>0</v>
      </c>
      <c r="P116" s="38" t="b">
        <v>0</v>
      </c>
      <c r="Q116" s="38" t="b">
        <v>0</v>
      </c>
      <c r="R116" s="38" t="b">
        <v>0</v>
      </c>
      <c r="S116" s="38" t="b">
        <v>0</v>
      </c>
      <c r="T116" s="38" t="b">
        <f>IF(OR(M116="〇",M116="○"),TRUE,FALSE)</f>
        <v>0</v>
      </c>
      <c r="U116" s="38" t="b">
        <f>OR(O116,P116,Q116,R116,S116,T116,O117,P117,Q117,R117,O118,P118,Q118,R118,O119,P119,Q119,R119,O120,P120,Q120,R120,O121,P121,Q121,R121,O122)</f>
        <v>0</v>
      </c>
    </row>
    <row r="117" spans="1:21" ht="30" customHeight="1" x14ac:dyDescent="0.15">
      <c r="A117" s="1200"/>
      <c r="B117" s="1203"/>
      <c r="C117" s="1179"/>
      <c r="D117" s="393"/>
      <c r="E117" s="348" t="s">
        <v>176</v>
      </c>
      <c r="F117" s="403"/>
      <c r="G117" s="340" t="s">
        <v>177</v>
      </c>
      <c r="H117" s="403"/>
      <c r="I117" s="340" t="s">
        <v>178</v>
      </c>
      <c r="J117" s="404"/>
      <c r="K117" s="340" t="s">
        <v>179</v>
      </c>
      <c r="L117" s="1206"/>
      <c r="M117" s="1205"/>
      <c r="N117" s="176"/>
      <c r="O117" s="38" t="b">
        <v>0</v>
      </c>
      <c r="P117" s="38" t="b">
        <v>0</v>
      </c>
      <c r="Q117" s="38" t="b">
        <v>0</v>
      </c>
      <c r="R117" s="38" t="b">
        <v>0</v>
      </c>
      <c r="S117" s="38"/>
      <c r="T117" s="38"/>
      <c r="U117" s="38"/>
    </row>
    <row r="118" spans="1:21" ht="30" customHeight="1" x14ac:dyDescent="0.15">
      <c r="A118" s="1200"/>
      <c r="B118" s="1203"/>
      <c r="C118" s="1179"/>
      <c r="D118" s="357"/>
      <c r="E118" s="348" t="s">
        <v>180</v>
      </c>
      <c r="F118" s="398"/>
      <c r="G118" s="402" t="s">
        <v>625</v>
      </c>
      <c r="H118" s="398"/>
      <c r="I118" s="340" t="s">
        <v>1033</v>
      </c>
      <c r="J118" s="401"/>
      <c r="K118" s="340" t="s">
        <v>181</v>
      </c>
      <c r="L118" s="1206"/>
      <c r="M118" s="1205"/>
      <c r="N118" s="176"/>
      <c r="O118" s="38" t="b">
        <v>0</v>
      </c>
      <c r="P118" s="38" t="b">
        <v>0</v>
      </c>
      <c r="Q118" s="38" t="b">
        <v>0</v>
      </c>
      <c r="R118" s="38" t="b">
        <v>0</v>
      </c>
      <c r="S118" s="38"/>
      <c r="T118" s="38"/>
      <c r="U118" s="38"/>
    </row>
    <row r="119" spans="1:21" ht="30" customHeight="1" x14ac:dyDescent="0.15">
      <c r="A119" s="1200"/>
      <c r="B119" s="1203"/>
      <c r="C119" s="1179"/>
      <c r="D119" s="393"/>
      <c r="E119" s="355" t="s">
        <v>626</v>
      </c>
      <c r="F119" s="398"/>
      <c r="G119" s="340" t="s">
        <v>182</v>
      </c>
      <c r="H119" s="398"/>
      <c r="I119" s="340" t="s">
        <v>183</v>
      </c>
      <c r="J119" s="398"/>
      <c r="K119" s="340" t="s">
        <v>1032</v>
      </c>
      <c r="L119" s="1206"/>
      <c r="M119" s="1205"/>
      <c r="N119" s="176"/>
      <c r="O119" s="38" t="b">
        <v>0</v>
      </c>
      <c r="P119" s="38" t="b">
        <v>0</v>
      </c>
      <c r="Q119" s="38" t="b">
        <v>0</v>
      </c>
      <c r="R119" s="38" t="b">
        <v>0</v>
      </c>
      <c r="S119" s="38"/>
      <c r="T119" s="38"/>
      <c r="U119" s="38"/>
    </row>
    <row r="120" spans="1:21" ht="30" customHeight="1" x14ac:dyDescent="0.15">
      <c r="A120" s="1200"/>
      <c r="B120" s="1203"/>
      <c r="C120" s="1179"/>
      <c r="D120" s="393"/>
      <c r="E120" s="348" t="s">
        <v>1031</v>
      </c>
      <c r="F120" s="398"/>
      <c r="G120" s="340" t="s">
        <v>1030</v>
      </c>
      <c r="H120" s="398"/>
      <c r="I120" s="340" t="s">
        <v>1029</v>
      </c>
      <c r="J120" s="398"/>
      <c r="K120" s="340" t="s">
        <v>1028</v>
      </c>
      <c r="L120" s="1206"/>
      <c r="M120" s="1205"/>
      <c r="N120" s="176"/>
      <c r="O120" s="38" t="b">
        <v>0</v>
      </c>
      <c r="P120" s="38" t="b">
        <v>0</v>
      </c>
      <c r="Q120" s="38" t="b">
        <v>0</v>
      </c>
      <c r="R120" s="38" t="b">
        <v>0</v>
      </c>
      <c r="S120" s="38"/>
      <c r="T120" s="38"/>
      <c r="U120" s="38"/>
    </row>
    <row r="121" spans="1:21" ht="30" customHeight="1" x14ac:dyDescent="0.15">
      <c r="A121" s="1200"/>
      <c r="B121" s="1203"/>
      <c r="C121" s="1179"/>
      <c r="D121" s="393"/>
      <c r="E121" s="348" t="s">
        <v>1027</v>
      </c>
      <c r="F121" s="398"/>
      <c r="G121" s="340" t="s">
        <v>1026</v>
      </c>
      <c r="H121" s="398"/>
      <c r="I121" s="340" t="s">
        <v>1025</v>
      </c>
      <c r="J121" s="398"/>
      <c r="K121" s="340" t="s">
        <v>1024</v>
      </c>
      <c r="L121" s="1206"/>
      <c r="M121" s="1205"/>
      <c r="N121" s="176"/>
      <c r="O121" s="38" t="b">
        <v>0</v>
      </c>
      <c r="P121" s="38" t="b">
        <v>0</v>
      </c>
      <c r="Q121" s="38" t="b">
        <v>0</v>
      </c>
      <c r="R121" s="38" t="b">
        <v>0</v>
      </c>
      <c r="S121" s="38"/>
      <c r="T121" s="38"/>
      <c r="U121" s="38"/>
    </row>
    <row r="122" spans="1:21" ht="30" customHeight="1" x14ac:dyDescent="0.15">
      <c r="A122" s="1200"/>
      <c r="B122" s="1204"/>
      <c r="C122" s="1191"/>
      <c r="D122" s="196"/>
      <c r="E122" s="353" t="s">
        <v>1023</v>
      </c>
      <c r="F122" s="195"/>
      <c r="G122" s="178"/>
      <c r="H122" s="195"/>
      <c r="I122" s="178"/>
      <c r="J122" s="177"/>
      <c r="K122" s="353"/>
      <c r="L122" s="1181"/>
      <c r="M122" s="1188"/>
      <c r="O122" s="38" t="b">
        <v>0</v>
      </c>
      <c r="P122" s="38"/>
      <c r="Q122" s="38"/>
      <c r="R122" s="38"/>
      <c r="S122" s="38"/>
      <c r="T122" s="38"/>
      <c r="U122" s="38"/>
    </row>
    <row r="123" spans="1:21" ht="30" customHeight="1" x14ac:dyDescent="0.15">
      <c r="A123" s="1200"/>
      <c r="B123" s="1202" t="s">
        <v>627</v>
      </c>
      <c r="C123" s="1178" t="s">
        <v>184</v>
      </c>
      <c r="D123" s="374"/>
      <c r="E123" s="342" t="s">
        <v>185</v>
      </c>
      <c r="F123" s="375"/>
      <c r="G123" s="342" t="s">
        <v>186</v>
      </c>
      <c r="H123" s="375"/>
      <c r="I123" s="342" t="s">
        <v>187</v>
      </c>
      <c r="J123" s="375"/>
      <c r="K123" s="342" t="s">
        <v>188</v>
      </c>
      <c r="L123" s="1180"/>
      <c r="M123" s="1187"/>
      <c r="N123" s="176"/>
      <c r="O123" s="38" t="b">
        <v>0</v>
      </c>
      <c r="P123" s="38" t="b">
        <v>0</v>
      </c>
      <c r="Q123" s="38" t="b">
        <v>0</v>
      </c>
      <c r="R123" s="38" t="b">
        <v>0</v>
      </c>
      <c r="S123" s="38" t="b">
        <v>0</v>
      </c>
      <c r="T123" s="38" t="b">
        <f>IF(OR(M123="〇",M123="○"),TRUE,FALSE)</f>
        <v>0</v>
      </c>
      <c r="U123" s="38" t="b">
        <f>OR(O123,P123,Q123,R123,S123,T123,O124,P124,Q124,R124,S124,O125,P125,Q125,R125,S125)</f>
        <v>0</v>
      </c>
    </row>
    <row r="124" spans="1:21" ht="30" customHeight="1" x14ac:dyDescent="0.15">
      <c r="A124" s="1200"/>
      <c r="B124" s="1203"/>
      <c r="C124" s="1179"/>
      <c r="D124" s="357"/>
      <c r="E124" s="340" t="s">
        <v>189</v>
      </c>
      <c r="F124" s="405"/>
      <c r="G124" s="397" t="s">
        <v>190</v>
      </c>
      <c r="H124" s="394"/>
      <c r="I124" s="340" t="s">
        <v>191</v>
      </c>
      <c r="J124" s="401"/>
      <c r="K124" s="340" t="s">
        <v>192</v>
      </c>
      <c r="L124" s="1206"/>
      <c r="M124" s="1205"/>
      <c r="N124" s="176"/>
      <c r="O124" s="38" t="b">
        <v>0</v>
      </c>
      <c r="P124" s="38" t="b">
        <v>0</v>
      </c>
      <c r="Q124" s="38" t="b">
        <v>0</v>
      </c>
      <c r="R124" s="38" t="b">
        <v>0</v>
      </c>
      <c r="S124" s="38"/>
      <c r="T124" s="38"/>
      <c r="U124" s="38"/>
    </row>
    <row r="125" spans="1:21" ht="30" customHeight="1" x14ac:dyDescent="0.15">
      <c r="A125" s="1200"/>
      <c r="B125" s="1204"/>
      <c r="C125" s="1191"/>
      <c r="D125" s="196"/>
      <c r="E125" s="353" t="s">
        <v>193</v>
      </c>
      <c r="F125" s="191"/>
      <c r="G125" s="205"/>
      <c r="H125" s="191"/>
      <c r="I125" s="205"/>
      <c r="J125" s="191"/>
      <c r="K125" s="369"/>
      <c r="L125" s="1181"/>
      <c r="M125" s="1188"/>
      <c r="N125" s="176"/>
      <c r="O125" s="38" t="b">
        <v>0</v>
      </c>
      <c r="P125" s="38"/>
      <c r="Q125" s="38"/>
      <c r="R125" s="38"/>
      <c r="S125" s="38"/>
      <c r="T125" s="38"/>
      <c r="U125" s="38"/>
    </row>
    <row r="126" spans="1:21" ht="30" customHeight="1" x14ac:dyDescent="0.15">
      <c r="A126" s="1200"/>
      <c r="B126" s="1202" t="s">
        <v>628</v>
      </c>
      <c r="C126" s="1222" t="s">
        <v>194</v>
      </c>
      <c r="D126" s="374"/>
      <c r="E126" s="397" t="s">
        <v>195</v>
      </c>
      <c r="F126" s="375"/>
      <c r="G126" s="342" t="s">
        <v>196</v>
      </c>
      <c r="H126" s="375"/>
      <c r="I126" s="342" t="s">
        <v>197</v>
      </c>
      <c r="J126" s="208"/>
      <c r="K126" s="342" t="s">
        <v>198</v>
      </c>
      <c r="L126" s="1180"/>
      <c r="M126" s="1187"/>
      <c r="N126" s="176"/>
      <c r="O126" s="38" t="b">
        <v>0</v>
      </c>
      <c r="P126" s="38" t="b">
        <v>0</v>
      </c>
      <c r="Q126" s="38" t="b">
        <v>0</v>
      </c>
      <c r="R126" s="38" t="b">
        <v>0</v>
      </c>
      <c r="S126" s="38" t="b">
        <v>0</v>
      </c>
      <c r="T126" s="38" t="b">
        <f>IF(OR(M126="〇",M126="○"),TRUE,FALSE)</f>
        <v>0</v>
      </c>
      <c r="U126" s="38" t="b">
        <f>OR(O126,P126,Q126,R126,S126,T126,O127,P127,Q127,R127,S127,O128,P128,Q128,R128,S128)</f>
        <v>0</v>
      </c>
    </row>
    <row r="127" spans="1:21" ht="30" customHeight="1" x14ac:dyDescent="0.15">
      <c r="A127" s="1200"/>
      <c r="B127" s="1203"/>
      <c r="C127" s="1223"/>
      <c r="D127" s="393"/>
      <c r="E127" s="340" t="s">
        <v>199</v>
      </c>
      <c r="F127" s="394"/>
      <c r="G127" s="397" t="s">
        <v>629</v>
      </c>
      <c r="H127" s="394"/>
      <c r="I127" s="340" t="s">
        <v>200</v>
      </c>
      <c r="J127" s="401"/>
      <c r="K127" s="406" t="s">
        <v>201</v>
      </c>
      <c r="L127" s="1206"/>
      <c r="M127" s="1205"/>
      <c r="N127" s="176"/>
      <c r="O127" s="38" t="b">
        <v>0</v>
      </c>
      <c r="P127" s="38" t="b">
        <v>0</v>
      </c>
      <c r="Q127" s="38" t="b">
        <v>0</v>
      </c>
      <c r="R127" s="38" t="b">
        <v>0</v>
      </c>
      <c r="S127" s="38"/>
      <c r="T127" s="38"/>
      <c r="U127" s="38"/>
    </row>
    <row r="128" spans="1:21" ht="30" customHeight="1" x14ac:dyDescent="0.15">
      <c r="A128" s="1200"/>
      <c r="B128" s="1204"/>
      <c r="C128" s="1224"/>
      <c r="D128" s="196"/>
      <c r="E128" s="366" t="s">
        <v>1022</v>
      </c>
      <c r="F128" s="195"/>
      <c r="G128" s="367" t="s">
        <v>1021</v>
      </c>
      <c r="H128" s="177"/>
      <c r="I128" s="367" t="s">
        <v>1020</v>
      </c>
      <c r="J128" s="177"/>
      <c r="K128" s="367"/>
      <c r="L128" s="1181"/>
      <c r="M128" s="1188"/>
      <c r="N128" s="176"/>
      <c r="O128" s="38" t="b">
        <v>0</v>
      </c>
      <c r="P128" s="38" t="b">
        <v>0</v>
      </c>
      <c r="Q128" s="38" t="b">
        <v>0</v>
      </c>
      <c r="R128" s="38"/>
      <c r="S128" s="38"/>
      <c r="T128" s="38"/>
      <c r="U128" s="38"/>
    </row>
    <row r="129" spans="1:21" ht="30" customHeight="1" x14ac:dyDescent="0.15">
      <c r="A129" s="1200"/>
      <c r="B129" s="1202" t="s">
        <v>630</v>
      </c>
      <c r="C129" s="1178" t="s">
        <v>202</v>
      </c>
      <c r="D129" s="374"/>
      <c r="E129" s="354" t="s">
        <v>631</v>
      </c>
      <c r="F129" s="375"/>
      <c r="G129" s="354" t="s">
        <v>632</v>
      </c>
      <c r="H129" s="375"/>
      <c r="I129" s="342" t="s">
        <v>203</v>
      </c>
      <c r="J129" s="395"/>
      <c r="K129" s="354" t="s">
        <v>633</v>
      </c>
      <c r="L129" s="1182"/>
      <c r="M129" s="1197"/>
      <c r="O129" s="38" t="b">
        <v>0</v>
      </c>
      <c r="P129" s="38" t="b">
        <v>0</v>
      </c>
      <c r="Q129" s="38" t="b">
        <v>0</v>
      </c>
      <c r="R129" s="38" t="b">
        <v>0</v>
      </c>
      <c r="S129" s="38" t="b">
        <v>0</v>
      </c>
      <c r="T129" s="38" t="b">
        <f>IF(OR(M129="〇",M129="○"),TRUE,FALSE)</f>
        <v>0</v>
      </c>
      <c r="U129" s="38" t="b">
        <f>OR(O129,P129,Q129,R129,S129,T129,O130,P130,Q130,R130,S130)</f>
        <v>0</v>
      </c>
    </row>
    <row r="130" spans="1:21" ht="30" customHeight="1" x14ac:dyDescent="0.15">
      <c r="A130" s="1200"/>
      <c r="B130" s="1204"/>
      <c r="C130" s="1191"/>
      <c r="D130" s="196"/>
      <c r="E130" s="367" t="s">
        <v>204</v>
      </c>
      <c r="F130" s="177"/>
      <c r="G130" s="367" t="s">
        <v>205</v>
      </c>
      <c r="H130" s="187"/>
      <c r="I130" s="186"/>
      <c r="J130" s="185"/>
      <c r="K130" s="407"/>
      <c r="L130" s="1183"/>
      <c r="M130" s="1198"/>
      <c r="O130" s="38" t="b">
        <v>0</v>
      </c>
      <c r="P130" s="38" t="b">
        <v>0</v>
      </c>
      <c r="Q130" s="38"/>
      <c r="R130" s="38"/>
      <c r="S130" s="38"/>
      <c r="T130" s="38"/>
      <c r="U130" s="38"/>
    </row>
    <row r="131" spans="1:21" ht="30" customHeight="1" x14ac:dyDescent="0.15">
      <c r="A131" s="1200"/>
      <c r="B131" s="305" t="s">
        <v>634</v>
      </c>
      <c r="C131" s="184" t="s">
        <v>635</v>
      </c>
      <c r="D131" s="183"/>
      <c r="E131" s="358" t="s">
        <v>206</v>
      </c>
      <c r="F131" s="181"/>
      <c r="G131" s="207"/>
      <c r="H131" s="181"/>
      <c r="I131" s="207"/>
      <c r="J131" s="181"/>
      <c r="K131" s="359"/>
      <c r="L131" s="180"/>
      <c r="M131" s="34"/>
      <c r="N131" s="176"/>
      <c r="O131" s="38" t="b">
        <v>0</v>
      </c>
      <c r="P131" s="38"/>
      <c r="Q131" s="38"/>
      <c r="R131" s="38"/>
      <c r="S131" s="38" t="b">
        <v>0</v>
      </c>
      <c r="T131" s="38" t="b">
        <f>IF(OR(M131="〇",M131="○"),TRUE,FALSE)</f>
        <v>0</v>
      </c>
      <c r="U131" s="38" t="b">
        <f>OR(O131,P131,Q131,R131,S131,T131)</f>
        <v>0</v>
      </c>
    </row>
    <row r="132" spans="1:21" ht="30" customHeight="1" x14ac:dyDescent="0.15">
      <c r="A132" s="1200"/>
      <c r="B132" s="1202" t="s">
        <v>636</v>
      </c>
      <c r="C132" s="1178" t="s">
        <v>207</v>
      </c>
      <c r="D132" s="374"/>
      <c r="E132" s="390" t="s">
        <v>208</v>
      </c>
      <c r="F132" s="375"/>
      <c r="G132" s="390" t="s">
        <v>209</v>
      </c>
      <c r="H132" s="375"/>
      <c r="I132" s="342" t="s">
        <v>210</v>
      </c>
      <c r="J132" s="375"/>
      <c r="K132" s="354" t="s">
        <v>211</v>
      </c>
      <c r="L132" s="1180"/>
      <c r="M132" s="1187"/>
      <c r="N132" s="176"/>
      <c r="O132" s="38" t="b">
        <v>0</v>
      </c>
      <c r="P132" s="38" t="b">
        <v>0</v>
      </c>
      <c r="Q132" s="38" t="b">
        <v>0</v>
      </c>
      <c r="R132" s="38" t="b">
        <v>0</v>
      </c>
      <c r="S132" s="38" t="b">
        <v>0</v>
      </c>
      <c r="T132" s="38" t="b">
        <f>IF(OR(M132="〇",M132="○"),TRUE,FALSE)</f>
        <v>0</v>
      </c>
      <c r="U132" s="38" t="b">
        <f>OR(O132,P132,Q132,R132,S132,T132,O133,P133,Q133,R133,S133,O134,P134,Q134,R134,S134)</f>
        <v>0</v>
      </c>
    </row>
    <row r="133" spans="1:21" ht="30" customHeight="1" x14ac:dyDescent="0.15">
      <c r="A133" s="1200"/>
      <c r="B133" s="1203"/>
      <c r="C133" s="1179"/>
      <c r="D133" s="393"/>
      <c r="E133" s="340" t="s">
        <v>1019</v>
      </c>
      <c r="F133" s="394"/>
      <c r="G133" s="340" t="s">
        <v>1018</v>
      </c>
      <c r="H133" s="394"/>
      <c r="I133" s="340" t="s">
        <v>1017</v>
      </c>
      <c r="J133" s="408"/>
      <c r="K133" s="340" t="s">
        <v>1016</v>
      </c>
      <c r="L133" s="1206"/>
      <c r="M133" s="1205"/>
      <c r="N133" s="176"/>
      <c r="O133" s="38" t="b">
        <v>0</v>
      </c>
      <c r="P133" s="38" t="b">
        <v>0</v>
      </c>
      <c r="Q133" s="38" t="b">
        <v>0</v>
      </c>
      <c r="R133" s="38" t="b">
        <v>0</v>
      </c>
      <c r="S133" s="38"/>
      <c r="T133" s="38"/>
      <c r="U133" s="38"/>
    </row>
    <row r="134" spans="1:21" ht="30" customHeight="1" x14ac:dyDescent="0.15">
      <c r="A134" s="1200"/>
      <c r="B134" s="1204"/>
      <c r="C134" s="1191"/>
      <c r="D134" s="179"/>
      <c r="E134" s="353" t="s">
        <v>1015</v>
      </c>
      <c r="F134" s="177"/>
      <c r="G134" s="178"/>
      <c r="H134" s="177"/>
      <c r="I134" s="178"/>
      <c r="J134" s="177"/>
      <c r="K134" s="367"/>
      <c r="L134" s="1181"/>
      <c r="M134" s="1188"/>
      <c r="N134" s="176"/>
      <c r="O134" s="38" t="b">
        <v>0</v>
      </c>
      <c r="P134" s="38"/>
      <c r="Q134" s="38"/>
      <c r="R134" s="38"/>
      <c r="S134" s="38"/>
      <c r="T134" s="38"/>
      <c r="U134" s="38"/>
    </row>
    <row r="135" spans="1:21" ht="30" customHeight="1" x14ac:dyDescent="0.15">
      <c r="A135" s="1200"/>
      <c r="B135" s="1202" t="s">
        <v>637</v>
      </c>
      <c r="C135" s="1178" t="s">
        <v>212</v>
      </c>
      <c r="D135" s="374"/>
      <c r="E135" s="342" t="s">
        <v>1014</v>
      </c>
      <c r="F135" s="375"/>
      <c r="G135" s="342" t="s">
        <v>1013</v>
      </c>
      <c r="H135" s="375"/>
      <c r="I135" s="342" t="s">
        <v>1012</v>
      </c>
      <c r="J135" s="395"/>
      <c r="K135" s="342" t="s">
        <v>1011</v>
      </c>
      <c r="L135" s="1180"/>
      <c r="M135" s="1187"/>
      <c r="N135" s="176"/>
      <c r="O135" s="38" t="b">
        <v>0</v>
      </c>
      <c r="P135" s="38" t="b">
        <v>0</v>
      </c>
      <c r="Q135" s="38" t="b">
        <v>0</v>
      </c>
      <c r="R135" s="38" t="b">
        <v>0</v>
      </c>
      <c r="S135" s="38" t="b">
        <v>0</v>
      </c>
      <c r="T135" s="38" t="b">
        <f>IF(OR(M135="〇",M135="○"),TRUE,FALSE)</f>
        <v>0</v>
      </c>
      <c r="U135" s="38" t="b">
        <f>OR(O135,P135,Q135,R135,S135,T135,O136,P136,Q136,R136,S136)</f>
        <v>0</v>
      </c>
    </row>
    <row r="136" spans="1:21" ht="30" customHeight="1" x14ac:dyDescent="0.15">
      <c r="A136" s="1201"/>
      <c r="B136" s="1203"/>
      <c r="C136" s="1179"/>
      <c r="D136" s="196"/>
      <c r="E136" s="373" t="s">
        <v>1010</v>
      </c>
      <c r="F136" s="195"/>
      <c r="G136" s="367" t="s">
        <v>1009</v>
      </c>
      <c r="H136" s="195"/>
      <c r="I136" s="186"/>
      <c r="J136" s="195"/>
      <c r="K136" s="367"/>
      <c r="L136" s="1181"/>
      <c r="M136" s="1188"/>
      <c r="N136" s="176"/>
      <c r="O136" s="38" t="b">
        <v>0</v>
      </c>
      <c r="P136" s="38" t="b">
        <v>0</v>
      </c>
      <c r="Q136" s="38"/>
      <c r="R136" s="38"/>
      <c r="S136" s="38"/>
      <c r="T136" s="38"/>
      <c r="U136" s="38"/>
    </row>
    <row r="137" spans="1:21" ht="30" customHeight="1" x14ac:dyDescent="0.15">
      <c r="A137" s="1199" t="s">
        <v>638</v>
      </c>
      <c r="B137" s="1202" t="s">
        <v>639</v>
      </c>
      <c r="C137" s="1178" t="s">
        <v>640</v>
      </c>
      <c r="D137" s="374"/>
      <c r="E137" s="342" t="s">
        <v>213</v>
      </c>
      <c r="F137" s="375"/>
      <c r="G137" s="342" t="s">
        <v>214</v>
      </c>
      <c r="H137" s="375"/>
      <c r="I137" s="342" t="s">
        <v>215</v>
      </c>
      <c r="J137" s="375"/>
      <c r="K137" s="342" t="s">
        <v>216</v>
      </c>
      <c r="L137" s="1182"/>
      <c r="M137" s="1197"/>
      <c r="O137" s="38" t="b">
        <v>0</v>
      </c>
      <c r="P137" s="38" t="b">
        <v>0</v>
      </c>
      <c r="Q137" s="38" t="b">
        <v>0</v>
      </c>
      <c r="R137" s="38" t="b">
        <v>0</v>
      </c>
      <c r="S137" s="38" t="b">
        <v>0</v>
      </c>
      <c r="T137" s="38" t="b">
        <f>IF(OR(M137="〇",M137="○"),TRUE,FALSE)</f>
        <v>0</v>
      </c>
      <c r="U137" s="38" t="b">
        <f>OR(O137,P137,Q137,R137,S137,T137,O138,P138,Q138,R138,S138)</f>
        <v>0</v>
      </c>
    </row>
    <row r="138" spans="1:21" ht="30" customHeight="1" x14ac:dyDescent="0.15">
      <c r="A138" s="1200"/>
      <c r="B138" s="1204"/>
      <c r="C138" s="1191"/>
      <c r="D138" s="179"/>
      <c r="E138" s="368" t="s">
        <v>217</v>
      </c>
      <c r="F138" s="187"/>
      <c r="G138" s="186"/>
      <c r="H138" s="177"/>
      <c r="I138" s="178"/>
      <c r="J138" s="177"/>
      <c r="K138" s="367"/>
      <c r="L138" s="1183"/>
      <c r="M138" s="1198"/>
      <c r="N138" s="176"/>
      <c r="O138" s="38" t="b">
        <v>0</v>
      </c>
      <c r="P138" s="38"/>
      <c r="Q138" s="38"/>
      <c r="R138" s="38"/>
      <c r="S138" s="38"/>
      <c r="T138" s="38"/>
      <c r="U138" s="38"/>
    </row>
    <row r="139" spans="1:21" ht="30" customHeight="1" x14ac:dyDescent="0.15">
      <c r="A139" s="1200"/>
      <c r="B139" s="1202" t="s">
        <v>641</v>
      </c>
      <c r="C139" s="1272" t="s">
        <v>642</v>
      </c>
      <c r="D139" s="375"/>
      <c r="E139" s="342" t="s">
        <v>218</v>
      </c>
      <c r="F139" s="375"/>
      <c r="G139" s="342" t="s">
        <v>219</v>
      </c>
      <c r="H139" s="375"/>
      <c r="I139" s="342" t="s">
        <v>220</v>
      </c>
      <c r="J139" s="375"/>
      <c r="K139" s="342" t="s">
        <v>221</v>
      </c>
      <c r="L139" s="1182"/>
      <c r="M139" s="1187"/>
      <c r="N139" s="176"/>
      <c r="O139" s="38" t="b">
        <v>0</v>
      </c>
      <c r="P139" s="38" t="b">
        <v>0</v>
      </c>
      <c r="Q139" s="38" t="b">
        <v>0</v>
      </c>
      <c r="R139" s="38" t="b">
        <v>0</v>
      </c>
      <c r="S139" s="38" t="b">
        <v>0</v>
      </c>
      <c r="T139" s="38" t="b">
        <f>IF(OR(M139="〇",M139="○"),TRUE,FALSE)</f>
        <v>0</v>
      </c>
      <c r="U139" s="38" t="b">
        <f>OR(O139,P139,Q139,R139,S139,T139,O140,P140,Q140,R140,S140)</f>
        <v>0</v>
      </c>
    </row>
    <row r="140" spans="1:21" ht="30" customHeight="1" x14ac:dyDescent="0.15">
      <c r="A140" s="1201"/>
      <c r="B140" s="1204"/>
      <c r="C140" s="1273"/>
      <c r="D140" s="177"/>
      <c r="E140" s="366" t="s">
        <v>222</v>
      </c>
      <c r="F140" s="177"/>
      <c r="G140" s="366" t="s">
        <v>223</v>
      </c>
      <c r="H140" s="177"/>
      <c r="I140" s="367" t="s">
        <v>224</v>
      </c>
      <c r="J140" s="195"/>
      <c r="K140" s="366" t="s">
        <v>225</v>
      </c>
      <c r="L140" s="1183"/>
      <c r="M140" s="1188"/>
      <c r="N140" s="176"/>
      <c r="O140" s="38" t="b">
        <v>0</v>
      </c>
      <c r="P140" s="38" t="b">
        <v>0</v>
      </c>
      <c r="Q140" s="38" t="b">
        <v>0</v>
      </c>
      <c r="R140" s="38" t="b">
        <v>0</v>
      </c>
      <c r="S140" s="38"/>
      <c r="T140" s="38"/>
      <c r="U140" s="38"/>
    </row>
    <row r="141" spans="1:21" ht="30" customHeight="1" x14ac:dyDescent="0.15">
      <c r="A141" s="316"/>
      <c r="B141" s="278"/>
      <c r="C141" s="311"/>
      <c r="D141" s="277"/>
      <c r="E141" s="310"/>
      <c r="F141" s="277"/>
      <c r="G141" s="317"/>
      <c r="H141" s="276"/>
      <c r="I141" s="275"/>
      <c r="J141" s="277"/>
      <c r="K141" s="310"/>
      <c r="L141" s="309"/>
      <c r="M141" s="312"/>
      <c r="N141" s="176"/>
      <c r="O141" s="38"/>
      <c r="P141" s="38"/>
      <c r="Q141" s="38"/>
      <c r="R141" s="38"/>
      <c r="S141" s="38"/>
      <c r="T141" s="38"/>
      <c r="U141" s="38"/>
    </row>
    <row r="142" spans="1:21" ht="13.5" customHeight="1" x14ac:dyDescent="0.15">
      <c r="A142" s="229" t="s">
        <v>1220</v>
      </c>
      <c r="B142" s="190"/>
      <c r="C142" s="190"/>
      <c r="D142" s="227"/>
      <c r="E142" s="228"/>
      <c r="F142" s="227"/>
      <c r="G142" s="228"/>
      <c r="H142" s="227"/>
      <c r="I142" s="228"/>
      <c r="J142" s="227"/>
      <c r="K142" s="228"/>
      <c r="L142" s="227"/>
      <c r="M142" s="338" t="s">
        <v>1219</v>
      </c>
      <c r="N142" s="176"/>
      <c r="O142" s="38"/>
      <c r="P142" s="38"/>
      <c r="Q142" s="38"/>
      <c r="R142" s="38"/>
      <c r="S142" s="38"/>
      <c r="T142" s="38"/>
      <c r="U142" s="38"/>
    </row>
    <row r="143" spans="1:21" ht="19.5" customHeight="1" x14ac:dyDescent="0.15">
      <c r="A143" s="304"/>
      <c r="B143" s="304"/>
      <c r="C143" s="304"/>
      <c r="D143" s="304"/>
      <c r="E143" s="225"/>
      <c r="F143" s="304"/>
      <c r="H143" s="1210" t="s">
        <v>18</v>
      </c>
      <c r="I143" s="1210"/>
      <c r="J143" s="1213">
        <f>第1号様式!X38</f>
        <v>0</v>
      </c>
      <c r="K143" s="1213"/>
      <c r="L143" s="1213"/>
      <c r="M143" s="1213"/>
      <c r="N143" s="176"/>
      <c r="O143" s="38"/>
      <c r="P143" s="38"/>
      <c r="Q143" s="38"/>
      <c r="R143" s="38"/>
      <c r="S143" s="38"/>
      <c r="T143" s="38"/>
      <c r="U143" s="38"/>
    </row>
    <row r="144" spans="1:21" ht="19.5" customHeight="1" x14ac:dyDescent="0.15">
      <c r="A144" s="304"/>
      <c r="B144" s="304"/>
      <c r="C144" s="304"/>
      <c r="D144" s="304"/>
      <c r="E144" s="225"/>
      <c r="F144" s="304"/>
      <c r="H144" s="1210" t="s">
        <v>512</v>
      </c>
      <c r="I144" s="1210"/>
      <c r="J144" s="1210"/>
      <c r="K144" s="1213">
        <f>'第2号様式 '!W82</f>
        <v>0</v>
      </c>
      <c r="L144" s="1213"/>
      <c r="M144" s="1213"/>
      <c r="N144" s="176"/>
      <c r="O144" s="38"/>
      <c r="P144" s="38"/>
      <c r="Q144" s="38"/>
      <c r="R144" s="38"/>
      <c r="S144" s="38"/>
      <c r="T144" s="38"/>
      <c r="U144" s="38"/>
    </row>
    <row r="145" spans="1:21" ht="7.5" customHeight="1" x14ac:dyDescent="0.15">
      <c r="A145" s="304"/>
      <c r="B145" s="304"/>
      <c r="C145" s="304"/>
      <c r="D145" s="304"/>
      <c r="E145" s="225"/>
      <c r="F145" s="304"/>
      <c r="H145" s="301"/>
      <c r="I145" s="301"/>
      <c r="J145" s="301"/>
      <c r="K145" s="224"/>
      <c r="L145" s="224"/>
      <c r="M145" s="224"/>
      <c r="N145" s="176"/>
      <c r="O145" s="38"/>
      <c r="P145" s="38"/>
      <c r="Q145" s="38"/>
      <c r="R145" s="38"/>
      <c r="S145" s="38"/>
      <c r="T145" s="38"/>
      <c r="U145" s="38"/>
    </row>
    <row r="146" spans="1:21" ht="30" customHeight="1" x14ac:dyDescent="0.15">
      <c r="A146" s="1176" t="s">
        <v>99</v>
      </c>
      <c r="B146" s="1228" t="s">
        <v>383</v>
      </c>
      <c r="C146" s="1176" t="s">
        <v>100</v>
      </c>
      <c r="D146" s="1216" t="s">
        <v>101</v>
      </c>
      <c r="E146" s="1217"/>
      <c r="F146" s="1217"/>
      <c r="G146" s="1217"/>
      <c r="H146" s="1217"/>
      <c r="I146" s="1217"/>
      <c r="J146" s="1217"/>
      <c r="K146" s="1218"/>
      <c r="L146" s="1189" t="s">
        <v>1203</v>
      </c>
      <c r="M146" s="1176" t="s">
        <v>102</v>
      </c>
      <c r="N146" s="176"/>
      <c r="O146" s="38"/>
      <c r="P146" s="38"/>
      <c r="Q146" s="38"/>
      <c r="R146" s="38"/>
      <c r="S146" s="38"/>
      <c r="T146" s="38"/>
      <c r="U146" s="38"/>
    </row>
    <row r="147" spans="1:21" ht="30" customHeight="1" x14ac:dyDescent="0.15">
      <c r="A147" s="1214"/>
      <c r="B147" s="1228"/>
      <c r="C147" s="1176"/>
      <c r="D147" s="1207" t="s">
        <v>103</v>
      </c>
      <c r="E147" s="1208"/>
      <c r="F147" s="1208"/>
      <c r="G147" s="1208"/>
      <c r="H147" s="1208"/>
      <c r="I147" s="1208"/>
      <c r="J147" s="1208"/>
      <c r="K147" s="1209"/>
      <c r="L147" s="1190"/>
      <c r="M147" s="1177"/>
      <c r="N147" s="176"/>
      <c r="O147" s="38"/>
      <c r="P147" s="38"/>
      <c r="Q147" s="38"/>
      <c r="R147" s="38"/>
      <c r="S147" s="38"/>
      <c r="T147" s="38"/>
      <c r="U147" s="38"/>
    </row>
    <row r="148" spans="1:21" ht="30" customHeight="1" x14ac:dyDescent="0.15">
      <c r="A148" s="1199" t="s">
        <v>1008</v>
      </c>
      <c r="B148" s="305" t="s">
        <v>643</v>
      </c>
      <c r="C148" s="184" t="s">
        <v>226</v>
      </c>
      <c r="D148" s="183"/>
      <c r="E148" s="358" t="s">
        <v>227</v>
      </c>
      <c r="F148" s="181"/>
      <c r="G148" s="409" t="s">
        <v>228</v>
      </c>
      <c r="H148" s="201"/>
      <c r="I148" s="200"/>
      <c r="J148" s="181"/>
      <c r="K148" s="358"/>
      <c r="L148" s="180"/>
      <c r="M148" s="33"/>
      <c r="N148" s="176"/>
      <c r="O148" s="38" t="b">
        <v>0</v>
      </c>
      <c r="P148" s="38" t="b">
        <v>0</v>
      </c>
      <c r="Q148" s="38"/>
      <c r="R148" s="38"/>
      <c r="S148" s="38" t="b">
        <v>0</v>
      </c>
      <c r="T148" s="38" t="b">
        <f>IF(OR(M148="〇",M148="○"),TRUE,FALSE)</f>
        <v>0</v>
      </c>
      <c r="U148" s="38" t="b">
        <f>OR(O148,P148,Q148,R148,S148,T148)</f>
        <v>0</v>
      </c>
    </row>
    <row r="149" spans="1:21" ht="30" customHeight="1" x14ac:dyDescent="0.15">
      <c r="A149" s="1200"/>
      <c r="B149" s="1202" t="s">
        <v>644</v>
      </c>
      <c r="C149" s="1178" t="s">
        <v>229</v>
      </c>
      <c r="D149" s="374"/>
      <c r="E149" s="342" t="s">
        <v>230</v>
      </c>
      <c r="F149" s="375"/>
      <c r="G149" s="342" t="s">
        <v>231</v>
      </c>
      <c r="H149" s="375"/>
      <c r="I149" s="354" t="s">
        <v>645</v>
      </c>
      <c r="J149" s="395"/>
      <c r="K149" s="342" t="s">
        <v>232</v>
      </c>
      <c r="L149" s="1180"/>
      <c r="M149" s="1197"/>
      <c r="O149" s="38" t="b">
        <v>0</v>
      </c>
      <c r="P149" s="38" t="b">
        <v>0</v>
      </c>
      <c r="Q149" s="38" t="b">
        <v>0</v>
      </c>
      <c r="R149" s="38" t="b">
        <v>0</v>
      </c>
      <c r="S149" s="38" t="b">
        <v>0</v>
      </c>
      <c r="T149" s="38" t="b">
        <f>IF(OR(M149="〇",M149="○"),TRUE,FALSE)</f>
        <v>0</v>
      </c>
      <c r="U149" s="38" t="b">
        <f>OR(O149,P149,Q149,R149,S149,T149,O150,P150,Q150,R150,S150)</f>
        <v>0</v>
      </c>
    </row>
    <row r="150" spans="1:21" ht="30" customHeight="1" x14ac:dyDescent="0.15">
      <c r="A150" s="1201"/>
      <c r="B150" s="1204"/>
      <c r="C150" s="1191"/>
      <c r="D150" s="196"/>
      <c r="E150" s="353" t="s">
        <v>233</v>
      </c>
      <c r="F150" s="202"/>
      <c r="G150" s="205"/>
      <c r="H150" s="195"/>
      <c r="I150" s="178"/>
      <c r="J150" s="195"/>
      <c r="K150" s="353"/>
      <c r="L150" s="1181"/>
      <c r="M150" s="1198"/>
      <c r="N150" s="176"/>
      <c r="O150" s="38" t="b">
        <v>0</v>
      </c>
      <c r="P150" s="38"/>
      <c r="Q150" s="38"/>
      <c r="R150" s="38"/>
      <c r="S150" s="38"/>
      <c r="T150" s="38"/>
      <c r="U150" s="38"/>
    </row>
    <row r="151" spans="1:21" ht="30" customHeight="1" x14ac:dyDescent="0.15">
      <c r="A151" s="1199" t="s">
        <v>646</v>
      </c>
      <c r="B151" s="1202" t="s">
        <v>647</v>
      </c>
      <c r="C151" s="1178" t="s">
        <v>234</v>
      </c>
      <c r="D151" s="374"/>
      <c r="E151" s="390" t="s">
        <v>648</v>
      </c>
      <c r="F151" s="375"/>
      <c r="G151" s="390" t="s">
        <v>235</v>
      </c>
      <c r="H151" s="375"/>
      <c r="I151" s="354" t="s">
        <v>649</v>
      </c>
      <c r="J151" s="375"/>
      <c r="K151" s="354" t="s">
        <v>236</v>
      </c>
      <c r="L151" s="1182"/>
      <c r="M151" s="1187"/>
      <c r="N151" s="176"/>
      <c r="O151" s="38" t="b">
        <v>0</v>
      </c>
      <c r="P151" s="38" t="b">
        <v>0</v>
      </c>
      <c r="Q151" s="38" t="b">
        <v>0</v>
      </c>
      <c r="R151" s="38" t="b">
        <v>0</v>
      </c>
      <c r="S151" s="38" t="b">
        <v>0</v>
      </c>
      <c r="T151" s="38" t="b">
        <f>IF(OR(M151="〇",M151="○"),TRUE,FALSE)</f>
        <v>0</v>
      </c>
      <c r="U151" s="38" t="b">
        <f>OR(O151,P151,Q151,R151,S151,T151,O152,P152,Q152,R152,S152,O153,P153,Q153,R153,S153,O154,P154,Q154,R154,S154,O155,P155,Q155,R155,S155,O156,P156,Q156,R156,S156)</f>
        <v>0</v>
      </c>
    </row>
    <row r="152" spans="1:21" ht="30" customHeight="1" x14ac:dyDescent="0.15">
      <c r="A152" s="1200"/>
      <c r="B152" s="1203"/>
      <c r="C152" s="1179"/>
      <c r="D152" s="393"/>
      <c r="E152" s="412" t="s">
        <v>237</v>
      </c>
      <c r="F152" s="394"/>
      <c r="G152" s="412" t="s">
        <v>238</v>
      </c>
      <c r="H152" s="394"/>
      <c r="I152" s="397" t="s">
        <v>650</v>
      </c>
      <c r="J152" s="401"/>
      <c r="K152" s="340" t="s">
        <v>239</v>
      </c>
      <c r="L152" s="1229"/>
      <c r="M152" s="1205"/>
      <c r="N152" s="176"/>
      <c r="O152" s="38" t="b">
        <v>0</v>
      </c>
      <c r="P152" s="38" t="b">
        <v>0</v>
      </c>
      <c r="Q152" s="38" t="b">
        <v>0</v>
      </c>
      <c r="R152" s="38" t="b">
        <v>0</v>
      </c>
      <c r="S152" s="38"/>
      <c r="T152" s="38"/>
      <c r="U152" s="38"/>
    </row>
    <row r="153" spans="1:21" ht="30" customHeight="1" x14ac:dyDescent="0.15">
      <c r="A153" s="1200"/>
      <c r="B153" s="1203"/>
      <c r="C153" s="1179"/>
      <c r="D153" s="393"/>
      <c r="E153" s="340" t="s">
        <v>240</v>
      </c>
      <c r="F153" s="394"/>
      <c r="G153" s="340" t="s">
        <v>241</v>
      </c>
      <c r="H153" s="394"/>
      <c r="I153" s="340" t="s">
        <v>242</v>
      </c>
      <c r="J153" s="401"/>
      <c r="K153" s="340" t="s">
        <v>243</v>
      </c>
      <c r="L153" s="1229"/>
      <c r="M153" s="1205"/>
      <c r="N153" s="176"/>
      <c r="O153" s="38" t="b">
        <v>0</v>
      </c>
      <c r="P153" s="38" t="b">
        <v>0</v>
      </c>
      <c r="Q153" s="38" t="b">
        <v>0</v>
      </c>
      <c r="R153" s="38" t="b">
        <v>0</v>
      </c>
      <c r="S153" s="38"/>
      <c r="T153" s="38"/>
      <c r="U153" s="38"/>
    </row>
    <row r="154" spans="1:21" ht="30" customHeight="1" x14ac:dyDescent="0.15">
      <c r="A154" s="1200"/>
      <c r="B154" s="1203"/>
      <c r="C154" s="1179"/>
      <c r="D154" s="393"/>
      <c r="E154" s="340" t="s">
        <v>244</v>
      </c>
      <c r="F154" s="394"/>
      <c r="G154" s="340" t="s">
        <v>245</v>
      </c>
      <c r="H154" s="394"/>
      <c r="I154" s="340" t="s">
        <v>246</v>
      </c>
      <c r="J154" s="401"/>
      <c r="K154" s="340" t="s">
        <v>247</v>
      </c>
      <c r="L154" s="1229"/>
      <c r="M154" s="1205"/>
      <c r="N154" s="176"/>
      <c r="O154" s="38" t="b">
        <v>0</v>
      </c>
      <c r="P154" s="38" t="b">
        <v>0</v>
      </c>
      <c r="Q154" s="38" t="b">
        <v>0</v>
      </c>
      <c r="R154" s="38" t="b">
        <v>0</v>
      </c>
      <c r="S154" s="38"/>
      <c r="T154" s="38"/>
      <c r="U154" s="38"/>
    </row>
    <row r="155" spans="1:21" ht="30" customHeight="1" x14ac:dyDescent="0.15">
      <c r="A155" s="1200"/>
      <c r="B155" s="1203"/>
      <c r="C155" s="1179"/>
      <c r="D155" s="393"/>
      <c r="E155" s="340" t="s">
        <v>248</v>
      </c>
      <c r="F155" s="394"/>
      <c r="G155" s="340" t="s">
        <v>249</v>
      </c>
      <c r="H155" s="394"/>
      <c r="I155" s="340" t="s">
        <v>250</v>
      </c>
      <c r="J155" s="401"/>
      <c r="K155" s="413" t="s">
        <v>251</v>
      </c>
      <c r="L155" s="1229"/>
      <c r="M155" s="1205"/>
      <c r="N155" s="176"/>
      <c r="O155" s="38" t="b">
        <v>0</v>
      </c>
      <c r="P155" s="38" t="b">
        <v>0</v>
      </c>
      <c r="Q155" s="38" t="b">
        <v>0</v>
      </c>
      <c r="R155" s="38" t="b">
        <v>0</v>
      </c>
      <c r="S155" s="38"/>
      <c r="T155" s="38"/>
      <c r="U155" s="38"/>
    </row>
    <row r="156" spans="1:21" ht="30" customHeight="1" x14ac:dyDescent="0.15">
      <c r="A156" s="1200"/>
      <c r="B156" s="1204"/>
      <c r="C156" s="1191"/>
      <c r="D156" s="179"/>
      <c r="E156" s="411" t="s">
        <v>252</v>
      </c>
      <c r="F156" s="177"/>
      <c r="G156" s="366" t="s">
        <v>253</v>
      </c>
      <c r="H156" s="202"/>
      <c r="I156" s="205"/>
      <c r="J156" s="202"/>
      <c r="K156" s="369"/>
      <c r="L156" s="1183"/>
      <c r="M156" s="1188"/>
      <c r="O156" s="38" t="b">
        <v>0</v>
      </c>
      <c r="P156" s="38" t="b">
        <v>0</v>
      </c>
      <c r="Q156" s="38"/>
      <c r="R156" s="38"/>
      <c r="S156" s="38"/>
      <c r="T156" s="38"/>
      <c r="U156" s="38"/>
    </row>
    <row r="157" spans="1:21" ht="30" customHeight="1" x14ac:dyDescent="0.15">
      <c r="A157" s="1200"/>
      <c r="B157" s="1202" t="s">
        <v>651</v>
      </c>
      <c r="C157" s="1178" t="s">
        <v>254</v>
      </c>
      <c r="D157" s="374"/>
      <c r="E157" s="342" t="s">
        <v>255</v>
      </c>
      <c r="F157" s="375"/>
      <c r="G157" s="342" t="s">
        <v>256</v>
      </c>
      <c r="H157" s="375"/>
      <c r="I157" s="342" t="s">
        <v>257</v>
      </c>
      <c r="J157" s="395"/>
      <c r="K157" s="342" t="s">
        <v>258</v>
      </c>
      <c r="L157" s="1180"/>
      <c r="M157" s="1187"/>
      <c r="N157" s="176"/>
      <c r="O157" s="38" t="b">
        <v>0</v>
      </c>
      <c r="P157" s="38" t="b">
        <v>0</v>
      </c>
      <c r="Q157" s="38" t="b">
        <v>0</v>
      </c>
      <c r="R157" s="38" t="b">
        <v>0</v>
      </c>
      <c r="S157" s="38" t="b">
        <v>0</v>
      </c>
      <c r="T157" s="38" t="b">
        <f>IF(OR(M157="〇",M157="○"),TRUE,FALSE)</f>
        <v>0</v>
      </c>
      <c r="U157" s="38" t="b">
        <f>OR(O157,P157,Q157,R157,S157,T157,O158,P158,Q158,R158,S158,O159,P159,Q159,R159,S159,O160,P160,Q160,R160,S160)</f>
        <v>0</v>
      </c>
    </row>
    <row r="158" spans="1:21" ht="30" customHeight="1" x14ac:dyDescent="0.15">
      <c r="A158" s="1200"/>
      <c r="B158" s="1203"/>
      <c r="C158" s="1179"/>
      <c r="D158" s="393"/>
      <c r="E158" s="340" t="s">
        <v>259</v>
      </c>
      <c r="F158" s="394"/>
      <c r="G158" s="340" t="s">
        <v>260</v>
      </c>
      <c r="H158" s="394"/>
      <c r="I158" s="340" t="s">
        <v>261</v>
      </c>
      <c r="J158" s="398"/>
      <c r="K158" s="340" t="s">
        <v>262</v>
      </c>
      <c r="L158" s="1206"/>
      <c r="M158" s="1205"/>
      <c r="N158" s="176"/>
      <c r="O158" s="38" t="b">
        <v>0</v>
      </c>
      <c r="P158" s="38" t="b">
        <v>0</v>
      </c>
      <c r="Q158" s="38" t="b">
        <v>0</v>
      </c>
      <c r="R158" s="38" t="b">
        <v>0</v>
      </c>
      <c r="S158" s="38"/>
      <c r="T158" s="38"/>
      <c r="U158" s="38"/>
    </row>
    <row r="159" spans="1:21" ht="30" customHeight="1" x14ac:dyDescent="0.15">
      <c r="A159" s="1200"/>
      <c r="B159" s="1203"/>
      <c r="C159" s="1179"/>
      <c r="D159" s="393"/>
      <c r="E159" s="412" t="s">
        <v>263</v>
      </c>
      <c r="F159" s="394"/>
      <c r="G159" s="340" t="s">
        <v>264</v>
      </c>
      <c r="H159" s="394"/>
      <c r="I159" s="340" t="s">
        <v>265</v>
      </c>
      <c r="J159" s="394"/>
      <c r="K159" s="340" t="s">
        <v>266</v>
      </c>
      <c r="L159" s="1206"/>
      <c r="M159" s="1205"/>
      <c r="N159" s="176"/>
      <c r="O159" s="38" t="b">
        <v>0</v>
      </c>
      <c r="P159" s="38" t="b">
        <v>0</v>
      </c>
      <c r="Q159" s="38" t="b">
        <v>0</v>
      </c>
      <c r="R159" s="38" t="b">
        <v>0</v>
      </c>
      <c r="S159" s="38"/>
      <c r="T159" s="38"/>
      <c r="U159" s="38"/>
    </row>
    <row r="160" spans="1:21" ht="30" customHeight="1" x14ac:dyDescent="0.15">
      <c r="A160" s="1201"/>
      <c r="B160" s="1204"/>
      <c r="C160" s="1191"/>
      <c r="D160" s="196"/>
      <c r="E160" s="414" t="s">
        <v>267</v>
      </c>
      <c r="F160" s="185"/>
      <c r="G160" s="185"/>
      <c r="H160" s="187"/>
      <c r="I160" s="186"/>
      <c r="J160" s="206"/>
      <c r="K160" s="367"/>
      <c r="L160" s="1181"/>
      <c r="M160" s="1188"/>
      <c r="N160" s="176"/>
      <c r="O160" s="38" t="b">
        <v>0</v>
      </c>
      <c r="P160" s="38"/>
      <c r="Q160" s="38"/>
      <c r="R160" s="38"/>
      <c r="S160" s="38"/>
      <c r="T160" s="38"/>
      <c r="U160" s="38"/>
    </row>
    <row r="161" spans="1:21" ht="30" customHeight="1" x14ac:dyDescent="0.15">
      <c r="A161" s="1225" t="s">
        <v>652</v>
      </c>
      <c r="B161" s="1202" t="s">
        <v>653</v>
      </c>
      <c r="C161" s="1178" t="s">
        <v>654</v>
      </c>
      <c r="D161" s="339"/>
      <c r="E161" s="342" t="s">
        <v>268</v>
      </c>
      <c r="F161" s="370"/>
      <c r="G161" s="342" t="s">
        <v>269</v>
      </c>
      <c r="H161" s="370"/>
      <c r="I161" s="415" t="s">
        <v>655</v>
      </c>
      <c r="J161" s="370"/>
      <c r="K161" s="415" t="s">
        <v>270</v>
      </c>
      <c r="L161" s="1271"/>
      <c r="M161" s="1187"/>
      <c r="N161" s="176"/>
      <c r="O161" s="38" t="b">
        <v>0</v>
      </c>
      <c r="P161" s="38" t="b">
        <v>0</v>
      </c>
      <c r="Q161" s="38" t="b">
        <v>0</v>
      </c>
      <c r="R161" s="38" t="b">
        <v>0</v>
      </c>
      <c r="S161" s="38" t="b">
        <v>0</v>
      </c>
      <c r="T161" s="38" t="b">
        <f>IF(OR(M161="〇",M161="○"),TRUE,FALSE)</f>
        <v>0</v>
      </c>
      <c r="U161" s="38" t="b">
        <f>OR(O161,P161,Q161,R161,S161,T161,O162,P162,Q162,R162,S162)</f>
        <v>0</v>
      </c>
    </row>
    <row r="162" spans="1:21" ht="30" customHeight="1" x14ac:dyDescent="0.15">
      <c r="A162" s="1226"/>
      <c r="B162" s="1204"/>
      <c r="C162" s="1191"/>
      <c r="D162" s="179"/>
      <c r="E162" s="352" t="s">
        <v>1007</v>
      </c>
      <c r="F162" s="177"/>
      <c r="G162" s="178"/>
      <c r="H162" s="177"/>
      <c r="I162" s="178"/>
      <c r="J162" s="185"/>
      <c r="K162" s="389"/>
      <c r="L162" s="1251"/>
      <c r="M162" s="1188"/>
      <c r="N162" s="176"/>
      <c r="O162" s="38" t="b">
        <v>0</v>
      </c>
      <c r="P162" s="38"/>
      <c r="Q162" s="38"/>
      <c r="R162" s="38"/>
      <c r="S162" s="38"/>
      <c r="T162" s="38"/>
      <c r="U162" s="38"/>
    </row>
    <row r="163" spans="1:21" ht="30" customHeight="1" x14ac:dyDescent="0.15">
      <c r="A163" s="1226"/>
      <c r="B163" s="1202" t="s">
        <v>656</v>
      </c>
      <c r="C163" s="1178" t="s">
        <v>657</v>
      </c>
      <c r="D163" s="374"/>
      <c r="E163" s="342" t="s">
        <v>271</v>
      </c>
      <c r="F163" s="375"/>
      <c r="G163" s="342" t="s">
        <v>272</v>
      </c>
      <c r="H163" s="375"/>
      <c r="I163" s="342" t="s">
        <v>273</v>
      </c>
      <c r="J163" s="395"/>
      <c r="K163" s="342" t="s">
        <v>274</v>
      </c>
      <c r="L163" s="1180"/>
      <c r="M163" s="1187"/>
      <c r="N163" s="176"/>
      <c r="O163" s="38" t="b">
        <v>0</v>
      </c>
      <c r="P163" s="38" t="b">
        <v>0</v>
      </c>
      <c r="Q163" s="38" t="b">
        <v>0</v>
      </c>
      <c r="R163" s="38" t="b">
        <v>0</v>
      </c>
      <c r="S163" s="38" t="b">
        <v>0</v>
      </c>
      <c r="T163" s="38" t="b">
        <f>IF(OR(M163="〇",M163="○"),TRUE,FALSE)</f>
        <v>0</v>
      </c>
      <c r="U163" s="38" t="b">
        <f>OR(O163,P163,Q163,R163,S163,T163,O164,P164,Q164,R164,S164,O165,P165,Q165,R165,S165,O166,P166,Q166,R166,S166)</f>
        <v>0</v>
      </c>
    </row>
    <row r="164" spans="1:21" ht="30" customHeight="1" x14ac:dyDescent="0.15">
      <c r="A164" s="1226"/>
      <c r="B164" s="1203"/>
      <c r="C164" s="1179"/>
      <c r="D164" s="393"/>
      <c r="E164" s="340" t="s">
        <v>275</v>
      </c>
      <c r="F164" s="394"/>
      <c r="G164" s="340" t="s">
        <v>276</v>
      </c>
      <c r="H164" s="394"/>
      <c r="I164" s="340" t="s">
        <v>277</v>
      </c>
      <c r="J164" s="401"/>
      <c r="K164" s="340" t="s">
        <v>278</v>
      </c>
      <c r="L164" s="1206"/>
      <c r="M164" s="1205"/>
      <c r="N164" s="176"/>
      <c r="O164" s="38" t="b">
        <v>0</v>
      </c>
      <c r="P164" s="38" t="b">
        <v>0</v>
      </c>
      <c r="Q164" s="38" t="b">
        <v>0</v>
      </c>
      <c r="R164" s="38" t="b">
        <v>0</v>
      </c>
      <c r="S164" s="38"/>
      <c r="T164" s="38"/>
      <c r="U164" s="38"/>
    </row>
    <row r="165" spans="1:21" ht="30" customHeight="1" x14ac:dyDescent="0.15">
      <c r="A165" s="1226"/>
      <c r="B165" s="1203"/>
      <c r="C165" s="1179"/>
      <c r="D165" s="393"/>
      <c r="E165" s="340" t="s">
        <v>658</v>
      </c>
      <c r="F165" s="394"/>
      <c r="G165" s="340" t="s">
        <v>279</v>
      </c>
      <c r="H165" s="394"/>
      <c r="I165" s="340" t="s">
        <v>280</v>
      </c>
      <c r="J165" s="398"/>
      <c r="K165" s="340" t="s">
        <v>281</v>
      </c>
      <c r="L165" s="1206"/>
      <c r="M165" s="1205"/>
      <c r="O165" s="38" t="b">
        <v>0</v>
      </c>
      <c r="P165" s="38" t="b">
        <v>0</v>
      </c>
      <c r="Q165" s="38" t="b">
        <v>0</v>
      </c>
      <c r="R165" s="38" t="b">
        <v>0</v>
      </c>
      <c r="S165" s="38"/>
      <c r="T165" s="38"/>
      <c r="U165" s="38"/>
    </row>
    <row r="166" spans="1:21" ht="30" customHeight="1" x14ac:dyDescent="0.15">
      <c r="A166" s="1226"/>
      <c r="B166" s="1204"/>
      <c r="C166" s="1191"/>
      <c r="D166" s="360"/>
      <c r="E166" s="352" t="s">
        <v>1004</v>
      </c>
      <c r="F166" s="177"/>
      <c r="G166" s="178"/>
      <c r="H166" s="177"/>
      <c r="I166" s="178"/>
      <c r="J166" s="185"/>
      <c r="K166" s="389"/>
      <c r="L166" s="1181"/>
      <c r="M166" s="1188"/>
      <c r="O166" s="38" t="b">
        <v>0</v>
      </c>
      <c r="P166" s="38"/>
      <c r="Q166" s="38"/>
      <c r="R166" s="38"/>
      <c r="S166" s="38"/>
      <c r="T166" s="38"/>
      <c r="U166" s="38"/>
    </row>
    <row r="167" spans="1:21" ht="30" customHeight="1" x14ac:dyDescent="0.15">
      <c r="A167" s="1226"/>
      <c r="B167" s="296" t="s">
        <v>659</v>
      </c>
      <c r="C167" s="297" t="s">
        <v>282</v>
      </c>
      <c r="D167" s="179"/>
      <c r="E167" s="358" t="s">
        <v>283</v>
      </c>
      <c r="F167" s="181"/>
      <c r="G167" s="358" t="s">
        <v>284</v>
      </c>
      <c r="H167" s="181"/>
      <c r="I167" s="358" t="s">
        <v>285</v>
      </c>
      <c r="J167" s="181"/>
      <c r="K167" s="410" t="s">
        <v>1004</v>
      </c>
      <c r="L167" s="197"/>
      <c r="M167" s="33"/>
      <c r="N167" s="176"/>
      <c r="O167" s="38" t="b">
        <v>0</v>
      </c>
      <c r="P167" s="38" t="b">
        <v>0</v>
      </c>
      <c r="Q167" s="38" t="b">
        <v>0</v>
      </c>
      <c r="R167" s="38" t="b">
        <v>0</v>
      </c>
      <c r="S167" s="38" t="b">
        <v>0</v>
      </c>
      <c r="T167" s="38" t="b">
        <f>IF(OR(M167="〇",M167="○"),TRUE,FALSE)</f>
        <v>0</v>
      </c>
      <c r="U167" s="38" t="b">
        <f>OR(O167,P167,Q167,R167,S167,T167)</f>
        <v>0</v>
      </c>
    </row>
    <row r="168" spans="1:21" ht="30" customHeight="1" x14ac:dyDescent="0.15">
      <c r="A168" s="1226"/>
      <c r="B168" s="296" t="s">
        <v>660</v>
      </c>
      <c r="C168" s="297" t="s">
        <v>286</v>
      </c>
      <c r="D168" s="194"/>
      <c r="E168" s="410" t="s">
        <v>661</v>
      </c>
      <c r="F168" s="193"/>
      <c r="G168" s="358" t="s">
        <v>1006</v>
      </c>
      <c r="H168" s="193"/>
      <c r="I168" s="358" t="s">
        <v>1005</v>
      </c>
      <c r="J168" s="193"/>
      <c r="K168" s="385" t="s">
        <v>287</v>
      </c>
      <c r="L168" s="197"/>
      <c r="M168" s="33"/>
      <c r="N168" s="176"/>
      <c r="O168" s="38" t="b">
        <v>0</v>
      </c>
      <c r="P168" s="38" t="b">
        <v>0</v>
      </c>
      <c r="Q168" s="38" t="b">
        <v>0</v>
      </c>
      <c r="R168" s="38" t="b">
        <v>0</v>
      </c>
      <c r="S168" s="38" t="b">
        <v>0</v>
      </c>
      <c r="T168" s="38" t="b">
        <f>IF(OR(M168="〇",M168="○"),TRUE,FALSE)</f>
        <v>0</v>
      </c>
      <c r="U168" s="38" t="b">
        <f>OR(O168,P168,Q168,R168,S168,T168)</f>
        <v>0</v>
      </c>
    </row>
    <row r="169" spans="1:21" ht="30" customHeight="1" x14ac:dyDescent="0.15">
      <c r="A169" s="1227"/>
      <c r="B169" s="305" t="s">
        <v>662</v>
      </c>
      <c r="C169" s="199" t="s">
        <v>288</v>
      </c>
      <c r="D169" s="194"/>
      <c r="E169" s="358" t="s">
        <v>288</v>
      </c>
      <c r="F169" s="193"/>
      <c r="G169" s="410" t="s">
        <v>1004</v>
      </c>
      <c r="H169" s="193"/>
      <c r="I169" s="182"/>
      <c r="J169" s="193"/>
      <c r="K169" s="359"/>
      <c r="L169" s="197"/>
      <c r="M169" s="34"/>
      <c r="O169" s="38" t="b">
        <v>0</v>
      </c>
      <c r="P169" s="38" t="b">
        <v>0</v>
      </c>
      <c r="Q169" s="38"/>
      <c r="R169" s="38"/>
      <c r="S169" s="38" t="b">
        <v>0</v>
      </c>
      <c r="T169" s="38" t="b">
        <f>IF(OR(M169="〇",M169="○"),TRUE,FALSE)</f>
        <v>0</v>
      </c>
      <c r="U169" s="38" t="b">
        <f>OR(O169,P169,Q169,R169,S169,T169)</f>
        <v>0</v>
      </c>
    </row>
    <row r="170" spans="1:21" ht="30" customHeight="1" x14ac:dyDescent="0.15">
      <c r="A170" s="1199" t="s">
        <v>663</v>
      </c>
      <c r="B170" s="1202" t="s">
        <v>664</v>
      </c>
      <c r="C170" s="1178" t="s">
        <v>289</v>
      </c>
      <c r="D170" s="374"/>
      <c r="E170" s="342" t="s">
        <v>290</v>
      </c>
      <c r="F170" s="375"/>
      <c r="G170" s="342" t="s">
        <v>291</v>
      </c>
      <c r="H170" s="375"/>
      <c r="I170" s="342" t="s">
        <v>292</v>
      </c>
      <c r="J170" s="375"/>
      <c r="K170" s="342" t="s">
        <v>293</v>
      </c>
      <c r="L170" s="1180"/>
      <c r="M170" s="1187"/>
      <c r="N170" s="176"/>
      <c r="O170" s="38" t="b">
        <v>0</v>
      </c>
      <c r="P170" s="38" t="b">
        <v>0</v>
      </c>
      <c r="Q170" s="38" t="b">
        <v>0</v>
      </c>
      <c r="R170" s="38" t="b">
        <v>0</v>
      </c>
      <c r="S170" s="38" t="b">
        <v>0</v>
      </c>
      <c r="T170" s="38" t="b">
        <f>IF(OR(M170="〇",M170="○"),TRUE,FALSE)</f>
        <v>0</v>
      </c>
      <c r="U170" s="38" t="b">
        <f>OR(O170,P170,Q170,R170,S170,T170,O171,P171,Q171,R171,S171)</f>
        <v>0</v>
      </c>
    </row>
    <row r="171" spans="1:21" ht="30" customHeight="1" x14ac:dyDescent="0.15">
      <c r="A171" s="1200"/>
      <c r="B171" s="1204"/>
      <c r="C171" s="1191"/>
      <c r="D171" s="196"/>
      <c r="E171" s="353" t="s">
        <v>294</v>
      </c>
      <c r="F171" s="177"/>
      <c r="G171" s="353" t="s">
        <v>295</v>
      </c>
      <c r="H171" s="177"/>
      <c r="I171" s="353" t="s">
        <v>296</v>
      </c>
      <c r="J171" s="177"/>
      <c r="K171" s="367" t="s">
        <v>297</v>
      </c>
      <c r="L171" s="1181"/>
      <c r="M171" s="1188"/>
      <c r="N171" s="176"/>
      <c r="O171" s="38" t="b">
        <v>0</v>
      </c>
      <c r="P171" s="38" t="b">
        <v>0</v>
      </c>
      <c r="Q171" s="38" t="b">
        <v>0</v>
      </c>
      <c r="R171" s="38" t="b">
        <v>0</v>
      </c>
      <c r="S171" s="38"/>
      <c r="T171" s="38"/>
      <c r="U171" s="38"/>
    </row>
    <row r="172" spans="1:21" ht="30" customHeight="1" x14ac:dyDescent="0.15">
      <c r="A172" s="1200"/>
      <c r="B172" s="1202" t="s">
        <v>665</v>
      </c>
      <c r="C172" s="1178" t="s">
        <v>666</v>
      </c>
      <c r="D172" s="339"/>
      <c r="E172" s="342" t="s">
        <v>298</v>
      </c>
      <c r="F172" s="370"/>
      <c r="G172" s="342" t="s">
        <v>299</v>
      </c>
      <c r="H172" s="370"/>
      <c r="I172" s="342" t="s">
        <v>300</v>
      </c>
      <c r="J172" s="370"/>
      <c r="K172" s="342" t="s">
        <v>301</v>
      </c>
      <c r="L172" s="1180"/>
      <c r="M172" s="1187"/>
      <c r="N172" s="176"/>
      <c r="O172" s="38" t="b">
        <v>0</v>
      </c>
      <c r="P172" s="38" t="b">
        <v>0</v>
      </c>
      <c r="Q172" s="38" t="b">
        <v>0</v>
      </c>
      <c r="R172" s="38" t="b">
        <v>0</v>
      </c>
      <c r="S172" s="38" t="b">
        <v>0</v>
      </c>
      <c r="T172" s="38" t="b">
        <f>IF(OR(M172="〇",M172="○"),TRUE,FALSE)</f>
        <v>0</v>
      </c>
      <c r="U172" s="38" t="b">
        <f>OR(O172,P172,Q172,R172,S172,T172,O173,P173,Q173,R173,S173)</f>
        <v>0</v>
      </c>
    </row>
    <row r="173" spans="1:21" ht="30" customHeight="1" x14ac:dyDescent="0.15">
      <c r="A173" s="1201"/>
      <c r="B173" s="1204"/>
      <c r="C173" s="1191"/>
      <c r="D173" s="179"/>
      <c r="E173" s="353" t="s">
        <v>302</v>
      </c>
      <c r="F173" s="177"/>
      <c r="G173" s="178"/>
      <c r="H173" s="177"/>
      <c r="I173" s="178"/>
      <c r="J173" s="177"/>
      <c r="K173" s="367"/>
      <c r="L173" s="1181"/>
      <c r="M173" s="1188"/>
      <c r="N173" s="176"/>
      <c r="O173" s="38" t="b">
        <v>0</v>
      </c>
      <c r="P173" s="38"/>
      <c r="Q173" s="38"/>
      <c r="R173" s="38"/>
      <c r="S173" s="38"/>
      <c r="T173" s="38"/>
      <c r="U173" s="38"/>
    </row>
    <row r="174" spans="1:21" ht="13.5" customHeight="1" x14ac:dyDescent="0.15">
      <c r="A174" s="229" t="s">
        <v>1220</v>
      </c>
      <c r="B174" s="190"/>
      <c r="C174" s="190"/>
      <c r="D174" s="227"/>
      <c r="E174" s="228"/>
      <c r="F174" s="227"/>
      <c r="G174" s="228"/>
      <c r="H174" s="227"/>
      <c r="I174" s="228"/>
      <c r="J174" s="227"/>
      <c r="K174" s="228"/>
      <c r="L174" s="227"/>
      <c r="M174" s="338" t="s">
        <v>1219</v>
      </c>
      <c r="N174" s="176"/>
      <c r="O174" s="38"/>
      <c r="P174" s="38"/>
      <c r="Q174" s="38"/>
      <c r="R174" s="38"/>
      <c r="S174" s="38"/>
      <c r="T174" s="38"/>
      <c r="U174" s="38"/>
    </row>
    <row r="175" spans="1:21" ht="19.5" customHeight="1" x14ac:dyDescent="0.15">
      <c r="A175" s="304"/>
      <c r="B175" s="304"/>
      <c r="C175" s="304"/>
      <c r="D175" s="304"/>
      <c r="E175" s="225"/>
      <c r="F175" s="304"/>
      <c r="H175" s="1210" t="s">
        <v>18</v>
      </c>
      <c r="I175" s="1210"/>
      <c r="J175" s="1213">
        <f>第1号様式!X38</f>
        <v>0</v>
      </c>
      <c r="K175" s="1213"/>
      <c r="L175" s="1213"/>
      <c r="M175" s="1213"/>
      <c r="N175" s="176"/>
      <c r="O175" s="38"/>
      <c r="P175" s="38"/>
      <c r="Q175" s="38"/>
      <c r="R175" s="38"/>
      <c r="S175" s="38"/>
      <c r="T175" s="38"/>
      <c r="U175" s="38"/>
    </row>
    <row r="176" spans="1:21" ht="19.5" customHeight="1" x14ac:dyDescent="0.15">
      <c r="A176" s="304"/>
      <c r="B176" s="304"/>
      <c r="C176" s="304"/>
      <c r="D176" s="304"/>
      <c r="E176" s="225"/>
      <c r="F176" s="304"/>
      <c r="H176" s="1210" t="s">
        <v>512</v>
      </c>
      <c r="I176" s="1210"/>
      <c r="J176" s="1210"/>
      <c r="K176" s="1213">
        <f>'第2号様式 '!W82</f>
        <v>0</v>
      </c>
      <c r="L176" s="1213"/>
      <c r="M176" s="1213"/>
      <c r="N176" s="176"/>
      <c r="O176" s="38"/>
      <c r="P176" s="38"/>
      <c r="Q176" s="38"/>
      <c r="R176" s="38"/>
      <c r="S176" s="38"/>
      <c r="T176" s="38"/>
      <c r="U176" s="38"/>
    </row>
    <row r="177" spans="1:21" ht="7.5" customHeight="1" x14ac:dyDescent="0.15">
      <c r="A177" s="304"/>
      <c r="B177" s="304"/>
      <c r="C177" s="304"/>
      <c r="D177" s="304"/>
      <c r="E177" s="225"/>
      <c r="F177" s="304"/>
      <c r="H177" s="301"/>
      <c r="I177" s="301"/>
      <c r="J177" s="301"/>
      <c r="K177" s="224"/>
      <c r="L177" s="224"/>
      <c r="M177" s="224"/>
      <c r="N177" s="176"/>
      <c r="O177" s="38"/>
      <c r="P177" s="38"/>
      <c r="Q177" s="38"/>
      <c r="R177" s="38"/>
      <c r="S177" s="38"/>
      <c r="T177" s="38"/>
      <c r="U177" s="38"/>
    </row>
    <row r="178" spans="1:21" ht="30" customHeight="1" x14ac:dyDescent="0.15">
      <c r="A178" s="1176" t="s">
        <v>99</v>
      </c>
      <c r="B178" s="1228" t="s">
        <v>383</v>
      </c>
      <c r="C178" s="1176" t="s">
        <v>100</v>
      </c>
      <c r="D178" s="1216" t="s">
        <v>101</v>
      </c>
      <c r="E178" s="1217"/>
      <c r="F178" s="1217"/>
      <c r="G178" s="1217"/>
      <c r="H178" s="1217"/>
      <c r="I178" s="1217"/>
      <c r="J178" s="1217"/>
      <c r="K178" s="1218"/>
      <c r="L178" s="1189" t="s">
        <v>1203</v>
      </c>
      <c r="M178" s="1176" t="s">
        <v>102</v>
      </c>
      <c r="N178" s="176"/>
      <c r="O178" s="38"/>
      <c r="P178" s="38"/>
      <c r="Q178" s="38"/>
      <c r="R178" s="38"/>
      <c r="S178" s="38"/>
      <c r="T178" s="38"/>
      <c r="U178" s="38"/>
    </row>
    <row r="179" spans="1:21" ht="30" customHeight="1" x14ac:dyDescent="0.15">
      <c r="A179" s="1214"/>
      <c r="B179" s="1228"/>
      <c r="C179" s="1176"/>
      <c r="D179" s="1207" t="s">
        <v>103</v>
      </c>
      <c r="E179" s="1208"/>
      <c r="F179" s="1208"/>
      <c r="G179" s="1208"/>
      <c r="H179" s="1208"/>
      <c r="I179" s="1208"/>
      <c r="J179" s="1208"/>
      <c r="K179" s="1209"/>
      <c r="L179" s="1190"/>
      <c r="M179" s="1177"/>
      <c r="N179" s="176"/>
      <c r="O179" s="38"/>
      <c r="P179" s="38"/>
      <c r="Q179" s="38"/>
      <c r="R179" s="38"/>
      <c r="S179" s="38"/>
      <c r="T179" s="38"/>
      <c r="U179" s="38"/>
    </row>
    <row r="180" spans="1:21" ht="30" customHeight="1" x14ac:dyDescent="0.15">
      <c r="A180" s="1199" t="s">
        <v>663</v>
      </c>
      <c r="B180" s="1203" t="s">
        <v>667</v>
      </c>
      <c r="C180" s="1179" t="s">
        <v>303</v>
      </c>
      <c r="D180" s="339"/>
      <c r="E180" s="342" t="s">
        <v>304</v>
      </c>
      <c r="F180" s="370"/>
      <c r="G180" s="342" t="s">
        <v>668</v>
      </c>
      <c r="H180" s="370"/>
      <c r="I180" s="342" t="s">
        <v>305</v>
      </c>
      <c r="J180" s="370"/>
      <c r="K180" s="342" t="s">
        <v>306</v>
      </c>
      <c r="L180" s="1211"/>
      <c r="M180" s="1197"/>
      <c r="O180" s="38" t="b">
        <v>0</v>
      </c>
      <c r="P180" s="38" t="b">
        <v>0</v>
      </c>
      <c r="Q180" s="38" t="b">
        <v>0</v>
      </c>
      <c r="R180" s="38" t="b">
        <v>0</v>
      </c>
      <c r="S180" s="38" t="b">
        <v>0</v>
      </c>
      <c r="T180" s="38" t="b">
        <f>IF(OR(M180="〇",M180="○"),TRUE,FALSE)</f>
        <v>0</v>
      </c>
      <c r="U180" s="38" t="b">
        <f>OR(O180,P180,Q180,R180,S180,T180,O181,P181,Q181,R181,S181)</f>
        <v>0</v>
      </c>
    </row>
    <row r="181" spans="1:21" ht="30" customHeight="1" x14ac:dyDescent="0.15">
      <c r="A181" s="1200"/>
      <c r="B181" s="1204"/>
      <c r="C181" s="1191"/>
      <c r="D181" s="179"/>
      <c r="E181" s="353" t="s">
        <v>307</v>
      </c>
      <c r="F181" s="202"/>
      <c r="G181" s="205"/>
      <c r="H181" s="177"/>
      <c r="I181" s="178"/>
      <c r="J181" s="177"/>
      <c r="K181" s="367"/>
      <c r="L181" s="1212"/>
      <c r="M181" s="1198"/>
      <c r="O181" s="38" t="b">
        <v>0</v>
      </c>
      <c r="P181" s="38"/>
      <c r="Q181" s="38"/>
      <c r="R181" s="38"/>
      <c r="S181" s="38"/>
      <c r="T181" s="38"/>
      <c r="U181" s="38"/>
    </row>
    <row r="182" spans="1:21" ht="30" customHeight="1" x14ac:dyDescent="0.15">
      <c r="A182" s="1200"/>
      <c r="B182" s="305" t="s">
        <v>669</v>
      </c>
      <c r="C182" s="184" t="s">
        <v>670</v>
      </c>
      <c r="D182" s="183"/>
      <c r="E182" s="358" t="s">
        <v>308</v>
      </c>
      <c r="F182" s="181"/>
      <c r="G182" s="182"/>
      <c r="H182" s="181"/>
      <c r="I182" s="182"/>
      <c r="J182" s="181"/>
      <c r="K182" s="358"/>
      <c r="L182" s="204"/>
      <c r="M182" s="33"/>
      <c r="N182" s="176"/>
      <c r="O182" s="38" t="b">
        <v>0</v>
      </c>
      <c r="P182" s="38"/>
      <c r="Q182" s="38"/>
      <c r="R182" s="38"/>
      <c r="S182" s="38" t="b">
        <v>0</v>
      </c>
      <c r="T182" s="38" t="b">
        <f>IF(OR(M182="〇",M182="○"),TRUE,FALSE)</f>
        <v>0</v>
      </c>
      <c r="U182" s="38" t="b">
        <f>OR(O182,P182,Q182,R182,S182,T182)</f>
        <v>0</v>
      </c>
    </row>
    <row r="183" spans="1:21" ht="30" customHeight="1" x14ac:dyDescent="0.15">
      <c r="A183" s="1201"/>
      <c r="B183" s="305" t="s">
        <v>671</v>
      </c>
      <c r="C183" s="184" t="s">
        <v>672</v>
      </c>
      <c r="D183" s="194"/>
      <c r="E183" s="358" t="s">
        <v>309</v>
      </c>
      <c r="F183" s="193"/>
      <c r="G183" s="182"/>
      <c r="H183" s="193"/>
      <c r="I183" s="182"/>
      <c r="J183" s="193"/>
      <c r="K183" s="358"/>
      <c r="L183" s="203"/>
      <c r="M183" s="33"/>
      <c r="N183" s="176"/>
      <c r="O183" s="38" t="b">
        <v>0</v>
      </c>
      <c r="P183" s="38"/>
      <c r="Q183" s="38"/>
      <c r="R183" s="38"/>
      <c r="S183" s="38" t="b">
        <v>0</v>
      </c>
      <c r="T183" s="38" t="b">
        <f>IF(OR(M183="〇",M183="○"),TRUE,FALSE)</f>
        <v>0</v>
      </c>
      <c r="U183" s="38" t="b">
        <f>OR(O183,P183,Q183,R183,S183,T183)</f>
        <v>0</v>
      </c>
    </row>
    <row r="184" spans="1:21" ht="30" customHeight="1" x14ac:dyDescent="0.15">
      <c r="A184" s="1184" t="s">
        <v>673</v>
      </c>
      <c r="B184" s="1202" t="s">
        <v>674</v>
      </c>
      <c r="C184" s="1178" t="s">
        <v>310</v>
      </c>
      <c r="D184" s="374"/>
      <c r="E184" s="390" t="s">
        <v>311</v>
      </c>
      <c r="F184" s="375"/>
      <c r="G184" s="342" t="s">
        <v>1003</v>
      </c>
      <c r="H184" s="375"/>
      <c r="I184" s="342" t="s">
        <v>1002</v>
      </c>
      <c r="J184" s="395"/>
      <c r="K184" s="342" t="s">
        <v>1001</v>
      </c>
      <c r="L184" s="1180"/>
      <c r="M184" s="1187"/>
      <c r="N184" s="176"/>
      <c r="O184" s="38" t="b">
        <v>0</v>
      </c>
      <c r="P184" s="38" t="b">
        <v>0</v>
      </c>
      <c r="Q184" s="38" t="b">
        <v>0</v>
      </c>
      <c r="R184" s="38" t="b">
        <v>0</v>
      </c>
      <c r="S184" s="38" t="b">
        <v>0</v>
      </c>
      <c r="T184" s="38" t="b">
        <f>IF(OR(M184="〇",M184="○"),TRUE,FALSE)</f>
        <v>0</v>
      </c>
      <c r="U184" s="38" t="b">
        <f>OR(O184,P184,Q184,R184,S184,T184,O185,P185,Q185,R185,S185,O186,P186,Q186,R186,S186,O187,P187,Q187,R187,S187,O188,P188,Q188,R188,S188,O189,P189,Q189,R189,S189)</f>
        <v>0</v>
      </c>
    </row>
    <row r="185" spans="1:21" ht="30" customHeight="1" x14ac:dyDescent="0.15">
      <c r="A185" s="1185"/>
      <c r="B185" s="1203"/>
      <c r="C185" s="1179"/>
      <c r="D185" s="393"/>
      <c r="E185" s="340" t="s">
        <v>1000</v>
      </c>
      <c r="F185" s="394"/>
      <c r="G185" s="340" t="s">
        <v>999</v>
      </c>
      <c r="H185" s="394"/>
      <c r="I185" s="340" t="s">
        <v>998</v>
      </c>
      <c r="J185" s="398"/>
      <c r="K185" s="340" t="s">
        <v>997</v>
      </c>
      <c r="L185" s="1206"/>
      <c r="M185" s="1205"/>
      <c r="N185" s="176"/>
      <c r="O185" s="38" t="b">
        <v>0</v>
      </c>
      <c r="P185" s="38" t="b">
        <v>0</v>
      </c>
      <c r="Q185" s="38" t="b">
        <v>0</v>
      </c>
      <c r="R185" s="38" t="b">
        <v>0</v>
      </c>
      <c r="S185" s="38"/>
      <c r="T185" s="38"/>
      <c r="U185" s="38"/>
    </row>
    <row r="186" spans="1:21" ht="30" customHeight="1" x14ac:dyDescent="0.15">
      <c r="A186" s="1185"/>
      <c r="B186" s="1203"/>
      <c r="C186" s="1179"/>
      <c r="D186" s="393"/>
      <c r="E186" s="340" t="s">
        <v>996</v>
      </c>
      <c r="F186" s="394"/>
      <c r="G186" s="340" t="s">
        <v>995</v>
      </c>
      <c r="H186" s="394"/>
      <c r="I186" s="340" t="s">
        <v>994</v>
      </c>
      <c r="J186" s="398"/>
      <c r="K186" s="340" t="s">
        <v>993</v>
      </c>
      <c r="L186" s="1206"/>
      <c r="M186" s="1205"/>
      <c r="N186" s="176"/>
      <c r="O186" s="38" t="b">
        <v>0</v>
      </c>
      <c r="P186" s="38" t="b">
        <v>0</v>
      </c>
      <c r="Q186" s="38" t="b">
        <v>0</v>
      </c>
      <c r="R186" s="38" t="b">
        <v>0</v>
      </c>
      <c r="S186" s="38"/>
      <c r="T186" s="38"/>
      <c r="U186" s="38"/>
    </row>
    <row r="187" spans="1:21" ht="30" customHeight="1" x14ac:dyDescent="0.15">
      <c r="A187" s="1185"/>
      <c r="B187" s="1203"/>
      <c r="C187" s="1179"/>
      <c r="D187" s="393"/>
      <c r="E187" s="340" t="s">
        <v>992</v>
      </c>
      <c r="F187" s="394"/>
      <c r="G187" s="340" t="s">
        <v>991</v>
      </c>
      <c r="H187" s="394"/>
      <c r="I187" s="340" t="s">
        <v>990</v>
      </c>
      <c r="J187" s="398"/>
      <c r="K187" s="340" t="s">
        <v>989</v>
      </c>
      <c r="L187" s="1206"/>
      <c r="M187" s="1205"/>
      <c r="N187" s="176"/>
      <c r="O187" s="38" t="b">
        <v>0</v>
      </c>
      <c r="P187" s="38" t="b">
        <v>0</v>
      </c>
      <c r="Q187" s="38" t="b">
        <v>0</v>
      </c>
      <c r="R187" s="38" t="b">
        <v>0</v>
      </c>
      <c r="S187" s="38"/>
      <c r="T187" s="38"/>
      <c r="U187" s="38"/>
    </row>
    <row r="188" spans="1:21" ht="30" customHeight="1" x14ac:dyDescent="0.15">
      <c r="A188" s="1185"/>
      <c r="B188" s="1203"/>
      <c r="C188" s="1179"/>
      <c r="D188" s="393"/>
      <c r="E188" s="340" t="s">
        <v>988</v>
      </c>
      <c r="F188" s="394"/>
      <c r="G188" s="340" t="s">
        <v>987</v>
      </c>
      <c r="H188" s="394"/>
      <c r="I188" s="340" t="s">
        <v>986</v>
      </c>
      <c r="J188" s="394"/>
      <c r="K188" s="340" t="s">
        <v>985</v>
      </c>
      <c r="L188" s="1206"/>
      <c r="M188" s="1205"/>
      <c r="N188" s="176"/>
      <c r="O188" s="38" t="b">
        <v>0</v>
      </c>
      <c r="P188" s="38" t="b">
        <v>0</v>
      </c>
      <c r="Q188" s="38" t="b">
        <v>0</v>
      </c>
      <c r="R188" s="38" t="b">
        <v>0</v>
      </c>
      <c r="S188" s="38"/>
      <c r="T188" s="38"/>
      <c r="U188" s="38"/>
    </row>
    <row r="189" spans="1:21" ht="30" customHeight="1" x14ac:dyDescent="0.15">
      <c r="A189" s="1185"/>
      <c r="B189" s="1204"/>
      <c r="C189" s="1191"/>
      <c r="D189" s="196"/>
      <c r="E189" s="391" t="s">
        <v>984</v>
      </c>
      <c r="F189" s="195"/>
      <c r="G189" s="396" t="s">
        <v>983</v>
      </c>
      <c r="H189" s="195"/>
      <c r="I189" s="209"/>
      <c r="J189" s="195"/>
      <c r="K189" s="367"/>
      <c r="L189" s="1181"/>
      <c r="M189" s="1188"/>
      <c r="N189" s="176"/>
      <c r="O189" s="38" t="b">
        <v>0</v>
      </c>
      <c r="P189" s="38" t="b">
        <v>0</v>
      </c>
      <c r="Q189" s="38"/>
      <c r="R189" s="38"/>
      <c r="S189" s="38"/>
      <c r="T189" s="38"/>
      <c r="U189" s="38"/>
    </row>
    <row r="190" spans="1:21" ht="30" customHeight="1" x14ac:dyDescent="0.15">
      <c r="A190" s="1185"/>
      <c r="B190" s="1202" t="s">
        <v>675</v>
      </c>
      <c r="C190" s="1178" t="s">
        <v>313</v>
      </c>
      <c r="D190" s="374"/>
      <c r="E190" s="354" t="s">
        <v>676</v>
      </c>
      <c r="F190" s="375"/>
      <c r="G190" s="342" t="s">
        <v>314</v>
      </c>
      <c r="H190" s="375"/>
      <c r="I190" s="342" t="s">
        <v>315</v>
      </c>
      <c r="J190" s="395"/>
      <c r="K190" s="342" t="s">
        <v>316</v>
      </c>
      <c r="L190" s="1180"/>
      <c r="M190" s="1197"/>
      <c r="O190" s="38" t="b">
        <v>0</v>
      </c>
      <c r="P190" s="38" t="b">
        <v>0</v>
      </c>
      <c r="Q190" s="38" t="b">
        <v>0</v>
      </c>
      <c r="R190" s="38" t="b">
        <v>0</v>
      </c>
      <c r="S190" s="38" t="b">
        <v>0</v>
      </c>
      <c r="T190" s="38" t="b">
        <f>IF(OR(M190="〇",M190="○"),TRUE,FALSE)</f>
        <v>0</v>
      </c>
      <c r="U190" s="38" t="b">
        <f>OR(O190,P190,Q190,R190,S190,T190,O191,P191,Q191,R191,S191,O192,P192,Q192,R192,S192)</f>
        <v>0</v>
      </c>
    </row>
    <row r="191" spans="1:21" ht="30" customHeight="1" x14ac:dyDescent="0.15">
      <c r="A191" s="1185"/>
      <c r="B191" s="1203"/>
      <c r="C191" s="1179"/>
      <c r="D191" s="393"/>
      <c r="E191" s="397" t="s">
        <v>677</v>
      </c>
      <c r="F191" s="394"/>
      <c r="G191" s="397" t="s">
        <v>317</v>
      </c>
      <c r="H191" s="394"/>
      <c r="I191" s="412" t="s">
        <v>318</v>
      </c>
      <c r="J191" s="394"/>
      <c r="K191" s="397" t="s">
        <v>319</v>
      </c>
      <c r="L191" s="1206"/>
      <c r="M191" s="1215"/>
      <c r="O191" s="38" t="b">
        <v>0</v>
      </c>
      <c r="P191" s="38" t="b">
        <v>0</v>
      </c>
      <c r="Q191" s="38" t="b">
        <v>0</v>
      </c>
      <c r="R191" s="38" t="b">
        <v>0</v>
      </c>
      <c r="S191" s="38"/>
      <c r="T191" s="38"/>
      <c r="U191" s="38"/>
    </row>
    <row r="192" spans="1:21" ht="30" customHeight="1" x14ac:dyDescent="0.15">
      <c r="A192" s="1186"/>
      <c r="B192" s="1204"/>
      <c r="C192" s="1191"/>
      <c r="D192" s="196"/>
      <c r="E192" s="353" t="s">
        <v>320</v>
      </c>
      <c r="F192" s="187"/>
      <c r="G192" s="186"/>
      <c r="H192" s="185"/>
      <c r="I192" s="185"/>
      <c r="J192" s="187"/>
      <c r="K192" s="366"/>
      <c r="L192" s="1181"/>
      <c r="M192" s="1198"/>
      <c r="N192" s="176"/>
      <c r="O192" s="38" t="b">
        <v>0</v>
      </c>
      <c r="P192" s="38"/>
      <c r="Q192" s="38"/>
      <c r="R192" s="38"/>
      <c r="S192" s="38"/>
      <c r="T192" s="38"/>
      <c r="U192" s="38"/>
    </row>
    <row r="193" spans="1:21" ht="30" customHeight="1" x14ac:dyDescent="0.15">
      <c r="A193" s="1199" t="s">
        <v>678</v>
      </c>
      <c r="B193" s="1202" t="s">
        <v>679</v>
      </c>
      <c r="C193" s="1178" t="s">
        <v>321</v>
      </c>
      <c r="D193" s="374"/>
      <c r="E193" s="342" t="s">
        <v>321</v>
      </c>
      <c r="F193" s="375"/>
      <c r="G193" s="342" t="s">
        <v>322</v>
      </c>
      <c r="H193" s="375"/>
      <c r="I193" s="342" t="s">
        <v>323</v>
      </c>
      <c r="J193" s="395"/>
      <c r="K193" s="342" t="s">
        <v>324</v>
      </c>
      <c r="L193" s="1180"/>
      <c r="M193" s="1187"/>
      <c r="N193" s="176"/>
      <c r="O193" s="38" t="b">
        <v>0</v>
      </c>
      <c r="P193" s="38" t="b">
        <v>0</v>
      </c>
      <c r="Q193" s="38" t="b">
        <v>0</v>
      </c>
      <c r="R193" s="38" t="b">
        <v>0</v>
      </c>
      <c r="S193" s="38" t="b">
        <v>0</v>
      </c>
      <c r="T193" s="38" t="b">
        <f>IF(OR(M193="〇",M193="○"),TRUE,FALSE)</f>
        <v>0</v>
      </c>
      <c r="U193" s="38" t="b">
        <f>OR(O193,P193,Q193,R193,S193,T193,O194,P194,Q194,R194,S194,O195,P195,Q195,R195,S195)</f>
        <v>0</v>
      </c>
    </row>
    <row r="194" spans="1:21" ht="30" customHeight="1" x14ac:dyDescent="0.15">
      <c r="A194" s="1200"/>
      <c r="B194" s="1203"/>
      <c r="C194" s="1179"/>
      <c r="D194" s="393"/>
      <c r="E194" s="340" t="s">
        <v>982</v>
      </c>
      <c r="F194" s="394"/>
      <c r="G194" s="340" t="s">
        <v>981</v>
      </c>
      <c r="H194" s="394"/>
      <c r="I194" s="340" t="s">
        <v>980</v>
      </c>
      <c r="J194" s="394"/>
      <c r="K194" s="340" t="s">
        <v>979</v>
      </c>
      <c r="L194" s="1206"/>
      <c r="M194" s="1205"/>
      <c r="N194" s="176"/>
      <c r="O194" s="38" t="b">
        <v>0</v>
      </c>
      <c r="P194" s="38" t="b">
        <v>0</v>
      </c>
      <c r="Q194" s="38" t="b">
        <v>0</v>
      </c>
      <c r="R194" s="38" t="b">
        <v>0</v>
      </c>
      <c r="S194" s="38"/>
      <c r="T194" s="38"/>
      <c r="U194" s="38"/>
    </row>
    <row r="195" spans="1:21" ht="30" customHeight="1" x14ac:dyDescent="0.15">
      <c r="A195" s="1201"/>
      <c r="B195" s="1204"/>
      <c r="C195" s="1191"/>
      <c r="D195" s="196"/>
      <c r="E195" s="353" t="s">
        <v>978</v>
      </c>
      <c r="F195" s="195"/>
      <c r="G195" s="353" t="s">
        <v>977</v>
      </c>
      <c r="H195" s="195"/>
      <c r="I195" s="353" t="s">
        <v>976</v>
      </c>
      <c r="J195" s="195"/>
      <c r="K195" s="340"/>
      <c r="L195" s="1181"/>
      <c r="M195" s="1188"/>
      <c r="N195" s="176"/>
      <c r="O195" s="38" t="b">
        <v>0</v>
      </c>
      <c r="P195" s="38" t="b">
        <v>0</v>
      </c>
      <c r="Q195" s="38" t="b">
        <v>0</v>
      </c>
      <c r="R195" s="38"/>
      <c r="S195" s="38"/>
      <c r="T195" s="38"/>
      <c r="U195" s="38"/>
    </row>
    <row r="196" spans="1:21" ht="30" customHeight="1" x14ac:dyDescent="0.15">
      <c r="A196" s="1219" t="s">
        <v>680</v>
      </c>
      <c r="B196" s="1202" t="s">
        <v>681</v>
      </c>
      <c r="C196" s="1178" t="s">
        <v>682</v>
      </c>
      <c r="D196" s="374"/>
      <c r="E196" s="342" t="s">
        <v>325</v>
      </c>
      <c r="F196" s="375"/>
      <c r="G196" s="342" t="s">
        <v>326</v>
      </c>
      <c r="H196" s="375"/>
      <c r="I196" s="342" t="s">
        <v>327</v>
      </c>
      <c r="J196" s="375"/>
      <c r="K196" s="397" t="s">
        <v>328</v>
      </c>
      <c r="L196" s="1180"/>
      <c r="M196" s="1187"/>
      <c r="N196" s="176"/>
      <c r="O196" s="38" t="b">
        <v>0</v>
      </c>
      <c r="P196" s="38" t="b">
        <v>0</v>
      </c>
      <c r="Q196" s="38" t="b">
        <v>0</v>
      </c>
      <c r="R196" s="38" t="b">
        <v>0</v>
      </c>
      <c r="S196" s="38" t="b">
        <v>0</v>
      </c>
      <c r="T196" s="38" t="b">
        <f>IF(OR(M196="〇",M196="○"),TRUE,FALSE)</f>
        <v>0</v>
      </c>
      <c r="U196" s="38" t="b">
        <f>OR(O196,P196,Q196,R196,S196,T196,O197,P197,Q197,R197,S197)</f>
        <v>0</v>
      </c>
    </row>
    <row r="197" spans="1:21" ht="30" customHeight="1" x14ac:dyDescent="0.15">
      <c r="A197" s="1220"/>
      <c r="B197" s="1204"/>
      <c r="C197" s="1191"/>
      <c r="D197" s="179"/>
      <c r="E197" s="353" t="s">
        <v>329</v>
      </c>
      <c r="F197" s="177"/>
      <c r="G197" s="353" t="s">
        <v>975</v>
      </c>
      <c r="H197" s="177"/>
      <c r="I197" s="178"/>
      <c r="J197" s="202"/>
      <c r="K197" s="369"/>
      <c r="L197" s="1181"/>
      <c r="M197" s="1188"/>
      <c r="N197" s="176"/>
      <c r="O197" s="38" t="b">
        <v>0</v>
      </c>
      <c r="P197" s="38" t="b">
        <v>0</v>
      </c>
      <c r="Q197" s="38"/>
      <c r="R197" s="38"/>
      <c r="S197" s="38"/>
      <c r="T197" s="38"/>
      <c r="U197" s="38"/>
    </row>
    <row r="198" spans="1:21" ht="30" customHeight="1" x14ac:dyDescent="0.15">
      <c r="A198" s="1221"/>
      <c r="B198" s="305" t="s">
        <v>683</v>
      </c>
      <c r="C198" s="184" t="s">
        <v>684</v>
      </c>
      <c r="D198" s="194"/>
      <c r="E198" s="358" t="s">
        <v>330</v>
      </c>
      <c r="F198" s="193"/>
      <c r="G198" s="409" t="s">
        <v>685</v>
      </c>
      <c r="H198" s="201"/>
      <c r="I198" s="200"/>
      <c r="J198" s="193"/>
      <c r="K198" s="359"/>
      <c r="L198" s="192"/>
      <c r="M198" s="34"/>
      <c r="O198" s="38" t="b">
        <v>0</v>
      </c>
      <c r="P198" s="38" t="b">
        <v>0</v>
      </c>
      <c r="Q198" s="38"/>
      <c r="R198" s="38"/>
      <c r="S198" s="38" t="b">
        <v>0</v>
      </c>
      <c r="T198" s="38" t="b">
        <f>IF(OR(M198="〇",M198="○"),TRUE,FALSE)</f>
        <v>0</v>
      </c>
      <c r="U198" s="38" t="b">
        <f>OR(O198,P198,Q198,R198,S198,T198)</f>
        <v>0</v>
      </c>
    </row>
    <row r="199" spans="1:21" ht="30" customHeight="1" x14ac:dyDescent="0.15">
      <c r="A199" s="1199" t="s">
        <v>686</v>
      </c>
      <c r="B199" s="1202" t="s">
        <v>687</v>
      </c>
      <c r="C199" s="1178" t="s">
        <v>688</v>
      </c>
      <c r="D199" s="374"/>
      <c r="E199" s="342" t="s">
        <v>974</v>
      </c>
      <c r="F199" s="375"/>
      <c r="G199" s="342" t="s">
        <v>331</v>
      </c>
      <c r="H199" s="375"/>
      <c r="I199" s="342" t="s">
        <v>973</v>
      </c>
      <c r="J199" s="395"/>
      <c r="K199" s="342" t="s">
        <v>972</v>
      </c>
      <c r="L199" s="1180"/>
      <c r="M199" s="1187"/>
      <c r="N199" s="176"/>
      <c r="O199" s="38" t="b">
        <v>0</v>
      </c>
      <c r="P199" s="38" t="b">
        <v>0</v>
      </c>
      <c r="Q199" s="38" t="b">
        <v>0</v>
      </c>
      <c r="R199" s="38" t="b">
        <v>0</v>
      </c>
      <c r="S199" s="38" t="b">
        <v>0</v>
      </c>
      <c r="T199" s="38" t="b">
        <f>IF(OR(M199="〇",M199="○"),TRUE,FALSE)</f>
        <v>0</v>
      </c>
      <c r="U199" s="38" t="b">
        <f>OR(O199,P199,Q199,R199,S199,T199,O200,P200,Q200,R200,S200)</f>
        <v>0</v>
      </c>
    </row>
    <row r="200" spans="1:21" ht="30" customHeight="1" x14ac:dyDescent="0.15">
      <c r="A200" s="1200"/>
      <c r="B200" s="1204"/>
      <c r="C200" s="1191"/>
      <c r="D200" s="196"/>
      <c r="E200" s="353" t="s">
        <v>971</v>
      </c>
      <c r="F200" s="195"/>
      <c r="G200" s="353" t="s">
        <v>970</v>
      </c>
      <c r="H200" s="195"/>
      <c r="I200" s="178"/>
      <c r="J200" s="195"/>
      <c r="K200" s="367"/>
      <c r="L200" s="1181"/>
      <c r="M200" s="1188"/>
      <c r="N200" s="176"/>
      <c r="O200" s="38" t="b">
        <v>0</v>
      </c>
      <c r="P200" s="38" t="b">
        <v>0</v>
      </c>
      <c r="Q200" s="38"/>
      <c r="R200" s="38"/>
      <c r="S200" s="38"/>
      <c r="T200" s="38"/>
      <c r="U200" s="38"/>
    </row>
    <row r="201" spans="1:21" ht="30" customHeight="1" x14ac:dyDescent="0.15">
      <c r="A201" s="1200"/>
      <c r="B201" s="305" t="s">
        <v>689</v>
      </c>
      <c r="C201" s="199" t="s">
        <v>690</v>
      </c>
      <c r="D201" s="194"/>
      <c r="E201" s="358" t="s">
        <v>332</v>
      </c>
      <c r="F201" s="193"/>
      <c r="G201" s="410" t="s">
        <v>333</v>
      </c>
      <c r="H201" s="181"/>
      <c r="I201" s="410" t="s">
        <v>334</v>
      </c>
      <c r="J201" s="198"/>
      <c r="K201" s="359"/>
      <c r="L201" s="197"/>
      <c r="M201" s="34"/>
      <c r="O201" s="38" t="b">
        <v>0</v>
      </c>
      <c r="P201" s="38" t="b">
        <v>0</v>
      </c>
      <c r="Q201" s="38" t="b">
        <v>0</v>
      </c>
      <c r="R201" s="38"/>
      <c r="S201" s="38" t="b">
        <v>0</v>
      </c>
      <c r="T201" s="38" t="b">
        <f>IF(OR(M201="〇",M201="○"),TRUE,FALSE)</f>
        <v>0</v>
      </c>
      <c r="U201" s="38" t="b">
        <f>OR(O201,P201,Q201,R201,S201,T201)</f>
        <v>0</v>
      </c>
    </row>
    <row r="202" spans="1:21" ht="30" customHeight="1" x14ac:dyDescent="0.15">
      <c r="A202" s="1200"/>
      <c r="B202" s="1202" t="s">
        <v>691</v>
      </c>
      <c r="C202" s="1178" t="s">
        <v>692</v>
      </c>
      <c r="D202" s="374"/>
      <c r="E202" s="342" t="s">
        <v>969</v>
      </c>
      <c r="F202" s="375"/>
      <c r="G202" s="342" t="s">
        <v>968</v>
      </c>
      <c r="H202" s="375"/>
      <c r="I202" s="342" t="s">
        <v>967</v>
      </c>
      <c r="J202" s="375"/>
      <c r="K202" s="342" t="s">
        <v>966</v>
      </c>
      <c r="L202" s="1180"/>
      <c r="M202" s="1187"/>
      <c r="N202" s="176"/>
      <c r="O202" s="38" t="b">
        <v>0</v>
      </c>
      <c r="P202" s="38" t="b">
        <v>0</v>
      </c>
      <c r="Q202" s="38" t="b">
        <v>0</v>
      </c>
      <c r="R202" s="38" t="b">
        <v>0</v>
      </c>
      <c r="S202" s="38" t="b">
        <v>0</v>
      </c>
      <c r="T202" s="38" t="b">
        <f>IF(OR(M202="〇",M202="○"),TRUE,FALSE)</f>
        <v>0</v>
      </c>
      <c r="U202" s="38" t="b">
        <f>OR(O202,P202,Q202,R202,S202,T202,O203,P203,Q203,R203,S203)</f>
        <v>0</v>
      </c>
    </row>
    <row r="203" spans="1:21" ht="30" customHeight="1" x14ac:dyDescent="0.15">
      <c r="A203" s="1201"/>
      <c r="B203" s="1204"/>
      <c r="C203" s="1191"/>
      <c r="D203" s="196"/>
      <c r="E203" s="416" t="s">
        <v>965</v>
      </c>
      <c r="F203" s="195"/>
      <c r="G203" s="353" t="s">
        <v>964</v>
      </c>
      <c r="H203" s="195"/>
      <c r="I203" s="178"/>
      <c r="J203" s="195"/>
      <c r="K203" s="367"/>
      <c r="L203" s="1181"/>
      <c r="M203" s="1188"/>
      <c r="N203" s="176"/>
      <c r="O203" s="38" t="b">
        <v>0</v>
      </c>
      <c r="P203" s="38" t="b">
        <v>0</v>
      </c>
      <c r="Q203" s="38"/>
      <c r="R203" s="38"/>
      <c r="S203" s="38"/>
      <c r="T203" s="38"/>
      <c r="U203" s="38"/>
    </row>
    <row r="204" spans="1:21" ht="30" customHeight="1" x14ac:dyDescent="0.15">
      <c r="A204" s="279"/>
      <c r="B204" s="278"/>
      <c r="C204" s="315"/>
      <c r="D204" s="313"/>
      <c r="E204" s="314"/>
      <c r="F204" s="313"/>
      <c r="G204" s="310"/>
      <c r="H204" s="313"/>
      <c r="I204" s="310"/>
      <c r="J204" s="313"/>
      <c r="K204" s="310"/>
      <c r="L204" s="236"/>
      <c r="M204" s="312"/>
      <c r="N204" s="176"/>
      <c r="O204" s="38"/>
      <c r="P204" s="38"/>
      <c r="Q204" s="38"/>
      <c r="R204" s="38"/>
      <c r="S204" s="38"/>
      <c r="T204" s="38"/>
      <c r="U204" s="38"/>
    </row>
    <row r="205" spans="1:21" ht="30" customHeight="1" x14ac:dyDescent="0.15">
      <c r="A205" s="316"/>
      <c r="B205" s="278"/>
      <c r="C205" s="315"/>
      <c r="D205" s="313"/>
      <c r="E205" s="314"/>
      <c r="F205" s="313"/>
      <c r="G205" s="310"/>
      <c r="H205" s="313"/>
      <c r="I205" s="310"/>
      <c r="J205" s="313"/>
      <c r="K205" s="310"/>
      <c r="L205" s="236"/>
      <c r="M205" s="312"/>
      <c r="N205" s="176"/>
      <c r="O205" s="38"/>
      <c r="P205" s="38"/>
      <c r="Q205" s="38"/>
      <c r="R205" s="38"/>
      <c r="S205" s="38"/>
      <c r="T205" s="38"/>
      <c r="U205" s="38"/>
    </row>
    <row r="206" spans="1:21" ht="13.5" customHeight="1" x14ac:dyDescent="0.15">
      <c r="A206" s="229" t="s">
        <v>1220</v>
      </c>
      <c r="B206" s="190"/>
      <c r="C206" s="190"/>
      <c r="D206" s="227"/>
      <c r="E206" s="228"/>
      <c r="F206" s="227"/>
      <c r="G206" s="228"/>
      <c r="H206" s="227"/>
      <c r="I206" s="228"/>
      <c r="J206" s="227"/>
      <c r="K206" s="228"/>
      <c r="L206" s="227"/>
      <c r="M206" s="338" t="s">
        <v>1219</v>
      </c>
      <c r="N206" s="176"/>
      <c r="O206" s="38"/>
      <c r="P206" s="38"/>
      <c r="Q206" s="38"/>
      <c r="R206" s="38"/>
      <c r="S206" s="38"/>
      <c r="T206" s="38"/>
      <c r="U206" s="38"/>
    </row>
    <row r="207" spans="1:21" ht="19.5" customHeight="1" x14ac:dyDescent="0.15">
      <c r="A207" s="304"/>
      <c r="B207" s="304"/>
      <c r="C207" s="304"/>
      <c r="D207" s="304"/>
      <c r="E207" s="225"/>
      <c r="F207" s="304"/>
      <c r="H207" s="1210" t="s">
        <v>18</v>
      </c>
      <c r="I207" s="1210"/>
      <c r="J207" s="1213">
        <f>第1号様式!X38</f>
        <v>0</v>
      </c>
      <c r="K207" s="1213"/>
      <c r="L207" s="1213"/>
      <c r="M207" s="1213"/>
      <c r="N207" s="176"/>
      <c r="O207" s="38"/>
      <c r="P207" s="38"/>
      <c r="Q207" s="38"/>
      <c r="R207" s="38"/>
      <c r="S207" s="38"/>
      <c r="T207" s="38"/>
      <c r="U207" s="38"/>
    </row>
    <row r="208" spans="1:21" ht="19.5" customHeight="1" x14ac:dyDescent="0.15">
      <c r="A208" s="304"/>
      <c r="B208" s="304"/>
      <c r="C208" s="304"/>
      <c r="D208" s="304"/>
      <c r="E208" s="225"/>
      <c r="F208" s="304"/>
      <c r="H208" s="1210" t="s">
        <v>512</v>
      </c>
      <c r="I208" s="1210"/>
      <c r="J208" s="1210"/>
      <c r="K208" s="1213">
        <f>'第2号様式 '!W82</f>
        <v>0</v>
      </c>
      <c r="L208" s="1213"/>
      <c r="M208" s="1213"/>
      <c r="N208" s="176"/>
      <c r="O208" s="38"/>
      <c r="P208" s="38"/>
      <c r="Q208" s="38"/>
      <c r="R208" s="38"/>
      <c r="S208" s="38"/>
      <c r="T208" s="38"/>
      <c r="U208" s="38"/>
    </row>
    <row r="209" spans="1:21" ht="7.5" customHeight="1" x14ac:dyDescent="0.15">
      <c r="A209" s="304"/>
      <c r="B209" s="304"/>
      <c r="C209" s="304"/>
      <c r="D209" s="304"/>
      <c r="E209" s="225"/>
      <c r="F209" s="304"/>
      <c r="H209" s="301"/>
      <c r="I209" s="301"/>
      <c r="J209" s="301"/>
      <c r="K209" s="224"/>
      <c r="L209" s="224"/>
      <c r="M209" s="224"/>
      <c r="N209" s="176"/>
      <c r="O209" s="38"/>
      <c r="P209" s="38"/>
      <c r="Q209" s="38"/>
      <c r="R209" s="38"/>
      <c r="S209" s="38"/>
      <c r="T209" s="38"/>
      <c r="U209" s="38"/>
    </row>
    <row r="210" spans="1:21" ht="30" customHeight="1" x14ac:dyDescent="0.15">
      <c r="A210" s="1176" t="s">
        <v>99</v>
      </c>
      <c r="B210" s="1228" t="s">
        <v>383</v>
      </c>
      <c r="C210" s="1176" t="s">
        <v>100</v>
      </c>
      <c r="D210" s="1216" t="s">
        <v>101</v>
      </c>
      <c r="E210" s="1217"/>
      <c r="F210" s="1217"/>
      <c r="G210" s="1217"/>
      <c r="H210" s="1217"/>
      <c r="I210" s="1217"/>
      <c r="J210" s="1217"/>
      <c r="K210" s="1218"/>
      <c r="L210" s="1189" t="s">
        <v>1203</v>
      </c>
      <c r="M210" s="1176" t="s">
        <v>102</v>
      </c>
      <c r="N210" s="176"/>
      <c r="O210" s="38"/>
      <c r="P210" s="38"/>
      <c r="Q210" s="38"/>
      <c r="R210" s="38"/>
      <c r="S210" s="38"/>
      <c r="T210" s="38"/>
      <c r="U210" s="38"/>
    </row>
    <row r="211" spans="1:21" ht="30" customHeight="1" x14ac:dyDescent="0.15">
      <c r="A211" s="1214"/>
      <c r="B211" s="1228"/>
      <c r="C211" s="1176"/>
      <c r="D211" s="1207" t="s">
        <v>103</v>
      </c>
      <c r="E211" s="1208"/>
      <c r="F211" s="1208"/>
      <c r="G211" s="1208"/>
      <c r="H211" s="1208"/>
      <c r="I211" s="1208"/>
      <c r="J211" s="1208"/>
      <c r="K211" s="1209"/>
      <c r="L211" s="1190"/>
      <c r="M211" s="1177"/>
      <c r="N211" s="176"/>
      <c r="O211" s="38"/>
      <c r="P211" s="38"/>
      <c r="Q211" s="38"/>
      <c r="R211" s="38"/>
      <c r="S211" s="38"/>
      <c r="T211" s="38"/>
      <c r="U211" s="38"/>
    </row>
    <row r="212" spans="1:21" ht="30" customHeight="1" x14ac:dyDescent="0.15">
      <c r="A212" s="1199" t="s">
        <v>686</v>
      </c>
      <c r="B212" s="1203" t="s">
        <v>693</v>
      </c>
      <c r="C212" s="1179" t="s">
        <v>694</v>
      </c>
      <c r="D212" s="374"/>
      <c r="E212" s="342" t="s">
        <v>963</v>
      </c>
      <c r="F212" s="375"/>
      <c r="G212" s="342" t="s">
        <v>962</v>
      </c>
      <c r="H212" s="375"/>
      <c r="I212" s="354" t="s">
        <v>961</v>
      </c>
      <c r="J212" s="395"/>
      <c r="K212" s="342" t="s">
        <v>960</v>
      </c>
      <c r="L212" s="1180"/>
      <c r="M212" s="1197"/>
      <c r="O212" s="38" t="b">
        <v>0</v>
      </c>
      <c r="P212" s="38" t="b">
        <v>0</v>
      </c>
      <c r="Q212" s="38" t="b">
        <v>0</v>
      </c>
      <c r="R212" s="38" t="b">
        <v>0</v>
      </c>
      <c r="S212" s="38" t="b">
        <v>0</v>
      </c>
      <c r="T212" s="38" t="b">
        <f>IF(OR(M212="〇",M212="○"),TRUE,FALSE)</f>
        <v>0</v>
      </c>
      <c r="U212" s="38" t="b">
        <f>OR(O212,P212,Q212,R212,S212,T212,O213,P213,Q213,R213,S213,O214,P214,Q214,R214,S214)</f>
        <v>0</v>
      </c>
    </row>
    <row r="213" spans="1:21" ht="30" customHeight="1" x14ac:dyDescent="0.15">
      <c r="A213" s="1200"/>
      <c r="B213" s="1203"/>
      <c r="C213" s="1179"/>
      <c r="D213" s="393"/>
      <c r="E213" s="340" t="s">
        <v>959</v>
      </c>
      <c r="F213" s="394"/>
      <c r="G213" s="340" t="s">
        <v>958</v>
      </c>
      <c r="H213" s="394"/>
      <c r="I213" s="397" t="s">
        <v>957</v>
      </c>
      <c r="J213" s="394"/>
      <c r="K213" s="340" t="s">
        <v>956</v>
      </c>
      <c r="L213" s="1206"/>
      <c r="M213" s="1215"/>
      <c r="O213" s="38" t="b">
        <v>0</v>
      </c>
      <c r="P213" s="38" t="b">
        <v>0</v>
      </c>
      <c r="Q213" s="38" t="b">
        <v>0</v>
      </c>
      <c r="R213" s="38" t="b">
        <v>0</v>
      </c>
      <c r="S213" s="38"/>
      <c r="T213" s="38"/>
      <c r="U213" s="38"/>
    </row>
    <row r="214" spans="1:21" ht="30" customHeight="1" x14ac:dyDescent="0.15">
      <c r="A214" s="1200"/>
      <c r="B214" s="1203"/>
      <c r="C214" s="1179"/>
      <c r="D214" s="196"/>
      <c r="E214" s="353" t="s">
        <v>955</v>
      </c>
      <c r="F214" s="195"/>
      <c r="G214" s="353" t="s">
        <v>954</v>
      </c>
      <c r="H214" s="195"/>
      <c r="I214" s="396" t="s">
        <v>953</v>
      </c>
      <c r="J214" s="195"/>
      <c r="K214" s="367" t="s">
        <v>952</v>
      </c>
      <c r="L214" s="1181"/>
      <c r="M214" s="1198"/>
      <c r="N214" s="176"/>
      <c r="O214" s="38" t="b">
        <v>0</v>
      </c>
      <c r="P214" s="38" t="b">
        <v>0</v>
      </c>
      <c r="Q214" s="38" t="b">
        <v>0</v>
      </c>
      <c r="R214" s="38" t="b">
        <v>0</v>
      </c>
      <c r="S214" s="38"/>
      <c r="T214" s="38"/>
      <c r="U214" s="38"/>
    </row>
    <row r="215" spans="1:21" ht="30" customHeight="1" x14ac:dyDescent="0.15">
      <c r="A215" s="1200"/>
      <c r="B215" s="305" t="s">
        <v>695</v>
      </c>
      <c r="C215" s="184" t="s">
        <v>696</v>
      </c>
      <c r="D215" s="183"/>
      <c r="E215" s="358" t="s">
        <v>335</v>
      </c>
      <c r="F215" s="181"/>
      <c r="G215" s="358" t="s">
        <v>336</v>
      </c>
      <c r="H215" s="181"/>
      <c r="I215" s="182"/>
      <c r="J215" s="181"/>
      <c r="K215" s="358"/>
      <c r="L215" s="180"/>
      <c r="M215" s="33"/>
      <c r="N215" s="176"/>
      <c r="O215" s="38" t="b">
        <v>0</v>
      </c>
      <c r="P215" s="38" t="b">
        <v>0</v>
      </c>
      <c r="Q215" s="38"/>
      <c r="R215" s="38"/>
      <c r="S215" s="38" t="b">
        <v>0</v>
      </c>
      <c r="T215" s="38" t="b">
        <f>IF(OR(M215="〇",M215="○"),TRUE,FALSE)</f>
        <v>0</v>
      </c>
      <c r="U215" s="38" t="b">
        <f>OR(O215,P215,Q215,R215,S215,T215)</f>
        <v>0</v>
      </c>
    </row>
    <row r="216" spans="1:21" ht="30" customHeight="1" x14ac:dyDescent="0.15">
      <c r="A216" s="1200"/>
      <c r="B216" s="1202" t="s">
        <v>697</v>
      </c>
      <c r="C216" s="1178" t="s">
        <v>698</v>
      </c>
      <c r="D216" s="374"/>
      <c r="E216" s="354" t="s">
        <v>699</v>
      </c>
      <c r="F216" s="375"/>
      <c r="G216" s="342" t="s">
        <v>337</v>
      </c>
      <c r="H216" s="375"/>
      <c r="I216" s="342" t="s">
        <v>338</v>
      </c>
      <c r="J216" s="395"/>
      <c r="K216" s="342" t="s">
        <v>339</v>
      </c>
      <c r="L216" s="1182"/>
      <c r="M216" s="1187"/>
      <c r="N216" s="176"/>
      <c r="O216" s="38" t="b">
        <v>0</v>
      </c>
      <c r="P216" s="38" t="b">
        <v>0</v>
      </c>
      <c r="Q216" s="38" t="b">
        <v>0</v>
      </c>
      <c r="R216" s="38" t="b">
        <v>0</v>
      </c>
      <c r="S216" s="38" t="b">
        <v>0</v>
      </c>
      <c r="T216" s="38" t="b">
        <f>IF(OR(M216="〇",M216="○"),TRUE,FALSE)</f>
        <v>0</v>
      </c>
      <c r="U216" s="38" t="b">
        <f>OR(O216,P216,Q216,R216,S216,T216,O217,P217,Q217:R217,R217,S217,O218,P218,Q218,R218,S218)</f>
        <v>0</v>
      </c>
    </row>
    <row r="217" spans="1:21" ht="30" customHeight="1" x14ac:dyDescent="0.15">
      <c r="A217" s="1200"/>
      <c r="B217" s="1203"/>
      <c r="C217" s="1179"/>
      <c r="D217" s="393"/>
      <c r="E217" s="340" t="s">
        <v>340</v>
      </c>
      <c r="F217" s="394"/>
      <c r="G217" s="340" t="s">
        <v>341</v>
      </c>
      <c r="H217" s="394"/>
      <c r="I217" s="340" t="s">
        <v>342</v>
      </c>
      <c r="J217" s="401"/>
      <c r="K217" s="340" t="s">
        <v>343</v>
      </c>
      <c r="L217" s="1229"/>
      <c r="M217" s="1205"/>
      <c r="N217" s="176"/>
      <c r="O217" s="38" t="b">
        <v>0</v>
      </c>
      <c r="P217" s="38" t="b">
        <v>0</v>
      </c>
      <c r="Q217" s="38" t="b">
        <v>0</v>
      </c>
      <c r="R217" s="38" t="b">
        <v>0</v>
      </c>
      <c r="S217" s="38"/>
      <c r="T217" s="38"/>
      <c r="U217" s="38"/>
    </row>
    <row r="218" spans="1:21" ht="30" customHeight="1" x14ac:dyDescent="0.15">
      <c r="A218" s="1200"/>
      <c r="B218" s="1204"/>
      <c r="C218" s="1191"/>
      <c r="D218" s="179"/>
      <c r="E218" s="353" t="s">
        <v>344</v>
      </c>
      <c r="F218" s="177"/>
      <c r="G218" s="353" t="s">
        <v>345</v>
      </c>
      <c r="H218" s="185"/>
      <c r="I218" s="185"/>
      <c r="J218" s="177"/>
      <c r="K218" s="369"/>
      <c r="L218" s="1183"/>
      <c r="M218" s="1188"/>
      <c r="O218" s="38" t="b">
        <v>0</v>
      </c>
      <c r="P218" s="38" t="b">
        <v>0</v>
      </c>
      <c r="Q218" s="38"/>
      <c r="R218" s="38"/>
      <c r="S218" s="38"/>
      <c r="T218" s="38"/>
      <c r="U218" s="38"/>
    </row>
    <row r="219" spans="1:21" ht="30" customHeight="1" x14ac:dyDescent="0.15">
      <c r="A219" s="1200"/>
      <c r="B219" s="1202" t="s">
        <v>700</v>
      </c>
      <c r="C219" s="1178" t="s">
        <v>701</v>
      </c>
      <c r="D219" s="374"/>
      <c r="E219" s="342" t="s">
        <v>346</v>
      </c>
      <c r="F219" s="375"/>
      <c r="G219" s="342" t="s">
        <v>347</v>
      </c>
      <c r="H219" s="375"/>
      <c r="I219" s="342" t="s">
        <v>348</v>
      </c>
      <c r="J219" s="375"/>
      <c r="K219" s="342" t="s">
        <v>349</v>
      </c>
      <c r="L219" s="1180"/>
      <c r="M219" s="1187"/>
      <c r="N219" s="176"/>
      <c r="O219" s="38" t="b">
        <v>0</v>
      </c>
      <c r="P219" s="38" t="b">
        <v>0</v>
      </c>
      <c r="Q219" s="38" t="b">
        <v>0</v>
      </c>
      <c r="R219" s="38" t="b">
        <v>0</v>
      </c>
      <c r="S219" s="38" t="b">
        <v>0</v>
      </c>
      <c r="T219" s="38" t="b">
        <f>IF(OR(M219="〇",M219="○"),TRUE,FALSE)</f>
        <v>0</v>
      </c>
      <c r="U219" s="38" t="b">
        <f>OR(O219,P219,Q219,R219,S219,T219,O220,P220,Q220,R220,S220,O221,P221,Q221,R221,S221)</f>
        <v>0</v>
      </c>
    </row>
    <row r="220" spans="1:21" ht="30" customHeight="1" x14ac:dyDescent="0.15">
      <c r="A220" s="1200"/>
      <c r="B220" s="1203"/>
      <c r="C220" s="1179"/>
      <c r="D220" s="393"/>
      <c r="E220" s="340" t="s">
        <v>951</v>
      </c>
      <c r="F220" s="394"/>
      <c r="G220" s="340" t="s">
        <v>950</v>
      </c>
      <c r="H220" s="401"/>
      <c r="I220" s="340" t="s">
        <v>949</v>
      </c>
      <c r="J220" s="377"/>
      <c r="K220" s="340" t="s">
        <v>948</v>
      </c>
      <c r="L220" s="1206"/>
      <c r="M220" s="1205"/>
      <c r="N220" s="176"/>
      <c r="O220" s="38" t="b">
        <v>0</v>
      </c>
      <c r="P220" s="38" t="b">
        <v>0</v>
      </c>
      <c r="Q220" s="38" t="b">
        <v>0</v>
      </c>
      <c r="R220" s="38" t="b">
        <v>0</v>
      </c>
      <c r="S220" s="38"/>
      <c r="T220" s="38"/>
      <c r="U220" s="38"/>
    </row>
    <row r="221" spans="1:21" ht="30" customHeight="1" x14ac:dyDescent="0.15">
      <c r="A221" s="1200"/>
      <c r="B221" s="1204"/>
      <c r="C221" s="1191"/>
      <c r="D221" s="196"/>
      <c r="E221" s="353" t="s">
        <v>947</v>
      </c>
      <c r="F221" s="195"/>
      <c r="G221" s="353" t="s">
        <v>946</v>
      </c>
      <c r="H221" s="195"/>
      <c r="I221" s="178"/>
      <c r="J221" s="195"/>
      <c r="K221" s="367"/>
      <c r="L221" s="1181"/>
      <c r="M221" s="1188"/>
      <c r="N221" s="176"/>
      <c r="O221" s="38" t="b">
        <v>0</v>
      </c>
      <c r="P221" s="38" t="b">
        <v>0</v>
      </c>
      <c r="Q221" s="38"/>
      <c r="R221" s="38"/>
      <c r="S221" s="38"/>
      <c r="T221" s="38"/>
      <c r="U221" s="38"/>
    </row>
    <row r="222" spans="1:21" ht="30" customHeight="1" x14ac:dyDescent="0.15">
      <c r="A222" s="1200"/>
      <c r="B222" s="1202" t="s">
        <v>702</v>
      </c>
      <c r="C222" s="1178" t="s">
        <v>703</v>
      </c>
      <c r="D222" s="374"/>
      <c r="E222" s="342" t="s">
        <v>350</v>
      </c>
      <c r="F222" s="375"/>
      <c r="G222" s="342" t="s">
        <v>945</v>
      </c>
      <c r="H222" s="375"/>
      <c r="I222" s="342" t="s">
        <v>944</v>
      </c>
      <c r="J222" s="375"/>
      <c r="K222" s="342" t="s">
        <v>353</v>
      </c>
      <c r="L222" s="1180"/>
      <c r="M222" s="1197"/>
      <c r="O222" s="38" t="b">
        <v>0</v>
      </c>
      <c r="P222" s="38" t="b">
        <v>0</v>
      </c>
      <c r="Q222" s="38" t="b">
        <v>0</v>
      </c>
      <c r="R222" s="38" t="b">
        <v>0</v>
      </c>
      <c r="S222" s="38" t="b">
        <v>0</v>
      </c>
      <c r="T222" s="38" t="b">
        <f>IF(OR(M222="〇",M222="○"),TRUE,FALSE)</f>
        <v>0</v>
      </c>
      <c r="U222" s="38" t="b">
        <f>OR(O222,P222,Q222,R222,S222,T222,O223,P223,Q223,R223,S223)</f>
        <v>0</v>
      </c>
    </row>
    <row r="223" spans="1:21" ht="30" customHeight="1" x14ac:dyDescent="0.15">
      <c r="A223" s="1201"/>
      <c r="B223" s="1203"/>
      <c r="C223" s="1179"/>
      <c r="D223" s="196"/>
      <c r="E223" s="353" t="s">
        <v>943</v>
      </c>
      <c r="F223" s="195"/>
      <c r="G223" s="178"/>
      <c r="H223" s="195"/>
      <c r="I223" s="178"/>
      <c r="J223" s="195"/>
      <c r="K223" s="367"/>
      <c r="L223" s="1181"/>
      <c r="M223" s="1198"/>
      <c r="N223" s="176"/>
      <c r="O223" s="38" t="b">
        <v>0</v>
      </c>
      <c r="P223" s="38"/>
      <c r="Q223" s="38"/>
      <c r="R223" s="38"/>
      <c r="S223" s="38"/>
      <c r="T223" s="38"/>
      <c r="U223" s="38"/>
    </row>
    <row r="224" spans="1:21" ht="30" customHeight="1" x14ac:dyDescent="0.15">
      <c r="A224" s="1199" t="s">
        <v>704</v>
      </c>
      <c r="B224" s="1202" t="s">
        <v>705</v>
      </c>
      <c r="C224" s="1178" t="s">
        <v>706</v>
      </c>
      <c r="D224" s="374"/>
      <c r="E224" s="342" t="s">
        <v>354</v>
      </c>
      <c r="F224" s="375"/>
      <c r="G224" s="354" t="s">
        <v>707</v>
      </c>
      <c r="H224" s="375"/>
      <c r="I224" s="354" t="s">
        <v>708</v>
      </c>
      <c r="J224" s="370"/>
      <c r="K224" s="342" t="s">
        <v>355</v>
      </c>
      <c r="L224" s="1180"/>
      <c r="M224" s="1197"/>
      <c r="O224" s="38" t="b">
        <v>0</v>
      </c>
      <c r="P224" s="38" t="b">
        <v>0</v>
      </c>
      <c r="Q224" s="38" t="b">
        <v>0</v>
      </c>
      <c r="R224" s="38" t="b">
        <v>0</v>
      </c>
      <c r="S224" s="38" t="b">
        <v>0</v>
      </c>
      <c r="T224" s="38" t="b">
        <f>IF(OR(M224="〇",M224="○"),TRUE,FALSE)</f>
        <v>0</v>
      </c>
      <c r="U224" s="38" t="b">
        <f>OR(O224,P224,Q224,R224,S224,T224,O225,P225,Q225,R225,S225)</f>
        <v>0</v>
      </c>
    </row>
    <row r="225" spans="1:21" ht="30" customHeight="1" x14ac:dyDescent="0.15">
      <c r="A225" s="1200"/>
      <c r="B225" s="1204"/>
      <c r="C225" s="1191"/>
      <c r="D225" s="179"/>
      <c r="E225" s="352" t="s">
        <v>709</v>
      </c>
      <c r="F225" s="187"/>
      <c r="G225" s="186"/>
      <c r="H225" s="185"/>
      <c r="I225" s="185"/>
      <c r="J225" s="195"/>
      <c r="K225" s="366"/>
      <c r="L225" s="1181"/>
      <c r="M225" s="1198"/>
      <c r="O225" s="38" t="b">
        <v>0</v>
      </c>
      <c r="P225" s="38"/>
      <c r="Q225" s="38"/>
      <c r="R225" s="38"/>
      <c r="S225" s="38"/>
      <c r="T225" s="38"/>
      <c r="U225" s="38"/>
    </row>
    <row r="226" spans="1:21" ht="30" customHeight="1" x14ac:dyDescent="0.15">
      <c r="A226" s="1200"/>
      <c r="B226" s="1202" t="s">
        <v>710</v>
      </c>
      <c r="C226" s="1178" t="s">
        <v>711</v>
      </c>
      <c r="D226" s="374"/>
      <c r="E226" s="342" t="s">
        <v>356</v>
      </c>
      <c r="F226" s="375"/>
      <c r="G226" s="342" t="s">
        <v>357</v>
      </c>
      <c r="H226" s="375"/>
      <c r="I226" s="342" t="s">
        <v>358</v>
      </c>
      <c r="J226" s="375"/>
      <c r="K226" s="342" t="s">
        <v>359</v>
      </c>
      <c r="L226" s="1180"/>
      <c r="M226" s="1187"/>
      <c r="N226" s="176"/>
      <c r="O226" s="38" t="b">
        <v>0</v>
      </c>
      <c r="P226" s="38" t="b">
        <v>0</v>
      </c>
      <c r="Q226" s="38" t="b">
        <v>0</v>
      </c>
      <c r="R226" s="38" t="b">
        <v>0</v>
      </c>
      <c r="S226" s="38" t="b">
        <v>0</v>
      </c>
      <c r="T226" s="38" t="b">
        <f>IF(OR(M226="〇",M226="○"),TRUE,FALSE)</f>
        <v>0</v>
      </c>
      <c r="U226" s="38" t="b">
        <f>OR(O226,P226,Q226,R226,S226,T226,O227,P227,Q227,R227,S227)</f>
        <v>0</v>
      </c>
    </row>
    <row r="227" spans="1:21" ht="30" customHeight="1" x14ac:dyDescent="0.15">
      <c r="A227" s="1200"/>
      <c r="B227" s="1204"/>
      <c r="C227" s="1191"/>
      <c r="D227" s="196"/>
      <c r="E227" s="353" t="s">
        <v>360</v>
      </c>
      <c r="F227" s="177"/>
      <c r="G227" s="353" t="s">
        <v>361</v>
      </c>
      <c r="H227" s="177"/>
      <c r="I227" s="353" t="s">
        <v>362</v>
      </c>
      <c r="J227" s="177"/>
      <c r="K227" s="369"/>
      <c r="L227" s="1181"/>
      <c r="M227" s="1188"/>
      <c r="N227" s="176"/>
      <c r="O227" s="38" t="b">
        <v>0</v>
      </c>
      <c r="P227" s="38" t="b">
        <v>0</v>
      </c>
      <c r="Q227" s="38" t="b">
        <v>0</v>
      </c>
      <c r="R227" s="38"/>
      <c r="S227" s="38"/>
      <c r="T227" s="38"/>
      <c r="U227" s="38"/>
    </row>
    <row r="228" spans="1:21" ht="30" customHeight="1" x14ac:dyDescent="0.15">
      <c r="A228" s="1200"/>
      <c r="B228" s="1202" t="s">
        <v>712</v>
      </c>
      <c r="C228" s="1178" t="s">
        <v>363</v>
      </c>
      <c r="D228" s="374"/>
      <c r="E228" s="342" t="s">
        <v>364</v>
      </c>
      <c r="F228" s="375"/>
      <c r="G228" s="342" t="s">
        <v>365</v>
      </c>
      <c r="H228" s="375"/>
      <c r="I228" s="342" t="s">
        <v>366</v>
      </c>
      <c r="J228" s="375"/>
      <c r="K228" s="342" t="s">
        <v>367</v>
      </c>
      <c r="L228" s="1180"/>
      <c r="M228" s="1197"/>
      <c r="O228" s="38" t="b">
        <v>0</v>
      </c>
      <c r="P228" s="38" t="b">
        <v>0</v>
      </c>
      <c r="Q228" s="38" t="b">
        <v>0</v>
      </c>
      <c r="R228" s="38" t="b">
        <v>0</v>
      </c>
      <c r="S228" s="38" t="b">
        <v>0</v>
      </c>
      <c r="T228" s="38" t="b">
        <f>IF(OR(M228="〇",M228="○"),TRUE,FALSE)</f>
        <v>0</v>
      </c>
      <c r="U228" s="38" t="b">
        <f>OR(O228,P228,Q228,R228,S228,T228,O229,P229,Q229,R229,S229)</f>
        <v>0</v>
      </c>
    </row>
    <row r="229" spans="1:21" ht="30" customHeight="1" x14ac:dyDescent="0.15">
      <c r="A229" s="1200"/>
      <c r="B229" s="1204"/>
      <c r="C229" s="1191"/>
      <c r="D229" s="179"/>
      <c r="E229" s="353" t="s">
        <v>368</v>
      </c>
      <c r="F229" s="195"/>
      <c r="G229" s="353" t="s">
        <v>369</v>
      </c>
      <c r="H229" s="195"/>
      <c r="I229" s="396" t="s">
        <v>713</v>
      </c>
      <c r="J229" s="187"/>
      <c r="K229" s="366"/>
      <c r="L229" s="1181"/>
      <c r="M229" s="1198"/>
      <c r="O229" s="38" t="b">
        <v>0</v>
      </c>
      <c r="P229" s="38" t="b">
        <v>0</v>
      </c>
      <c r="Q229" s="38" t="b">
        <v>0</v>
      </c>
      <c r="R229" s="38"/>
      <c r="S229" s="38"/>
      <c r="T229" s="38"/>
      <c r="U229" s="38"/>
    </row>
    <row r="230" spans="1:21" ht="30" customHeight="1" x14ac:dyDescent="0.15">
      <c r="A230" s="1200"/>
      <c r="B230" s="1202" t="s">
        <v>714</v>
      </c>
      <c r="C230" s="1178" t="s">
        <v>715</v>
      </c>
      <c r="D230" s="374"/>
      <c r="E230" s="342" t="s">
        <v>370</v>
      </c>
      <c r="F230" s="375"/>
      <c r="G230" s="342" t="s">
        <v>371</v>
      </c>
      <c r="H230" s="375"/>
      <c r="I230" s="342" t="s">
        <v>372</v>
      </c>
      <c r="J230" s="395"/>
      <c r="K230" s="342" t="s">
        <v>386</v>
      </c>
      <c r="L230" s="1180"/>
      <c r="M230" s="1187"/>
      <c r="N230" s="176"/>
      <c r="O230" s="38" t="b">
        <v>0</v>
      </c>
      <c r="P230" s="38" t="b">
        <v>0</v>
      </c>
      <c r="Q230" s="38" t="b">
        <v>0</v>
      </c>
      <c r="R230" s="38" t="b">
        <v>0</v>
      </c>
      <c r="S230" s="38" t="b">
        <v>0</v>
      </c>
      <c r="T230" s="38" t="b">
        <f>IF(OR(M230="〇",M230="○"),TRUE,FALSE)</f>
        <v>0</v>
      </c>
      <c r="U230" s="38" t="b">
        <f>OR(O230,P230,Q230,R230,S230,T230,O231,P231,Q231,R231,S231,O232,P232,Q232,R232,S232)</f>
        <v>0</v>
      </c>
    </row>
    <row r="231" spans="1:21" ht="30" customHeight="1" x14ac:dyDescent="0.15">
      <c r="A231" s="1200"/>
      <c r="B231" s="1203"/>
      <c r="C231" s="1179"/>
      <c r="D231" s="393"/>
      <c r="E231" s="340" t="s">
        <v>387</v>
      </c>
      <c r="F231" s="405"/>
      <c r="G231" s="340" t="s">
        <v>388</v>
      </c>
      <c r="H231" s="405"/>
      <c r="I231" s="340" t="s">
        <v>389</v>
      </c>
      <c r="J231" s="405"/>
      <c r="K231" s="340" t="s">
        <v>716</v>
      </c>
      <c r="L231" s="1206"/>
      <c r="M231" s="1205"/>
      <c r="N231" s="176"/>
      <c r="O231" s="38" t="b">
        <v>0</v>
      </c>
      <c r="P231" s="38" t="b">
        <v>0</v>
      </c>
      <c r="Q231" s="38" t="b">
        <v>0</v>
      </c>
      <c r="R231" s="38" t="b">
        <v>0</v>
      </c>
      <c r="S231" s="38"/>
      <c r="T231" s="38"/>
      <c r="U231" s="38"/>
    </row>
    <row r="232" spans="1:21" ht="30" customHeight="1" x14ac:dyDescent="0.15">
      <c r="A232" s="1200"/>
      <c r="B232" s="1204"/>
      <c r="C232" s="1191"/>
      <c r="D232" s="179"/>
      <c r="E232" s="353" t="s">
        <v>390</v>
      </c>
      <c r="F232" s="195"/>
      <c r="G232" s="353" t="s">
        <v>391</v>
      </c>
      <c r="H232" s="191"/>
      <c r="I232" s="205"/>
      <c r="J232" s="191"/>
      <c r="K232" s="369"/>
      <c r="L232" s="1181"/>
      <c r="M232" s="1188"/>
      <c r="N232" s="176"/>
      <c r="O232" s="38" t="b">
        <v>0</v>
      </c>
      <c r="P232" s="38" t="b">
        <v>0</v>
      </c>
      <c r="Q232" s="38"/>
      <c r="R232" s="38"/>
      <c r="S232" s="38"/>
      <c r="T232" s="38"/>
      <c r="U232" s="38"/>
    </row>
    <row r="233" spans="1:21" ht="30" customHeight="1" x14ac:dyDescent="0.15">
      <c r="A233" s="1200"/>
      <c r="B233" s="305" t="s">
        <v>717</v>
      </c>
      <c r="C233" s="184" t="s">
        <v>392</v>
      </c>
      <c r="D233" s="194"/>
      <c r="E233" s="358" t="s">
        <v>393</v>
      </c>
      <c r="F233" s="193"/>
      <c r="G233" s="358" t="s">
        <v>394</v>
      </c>
      <c r="H233" s="193"/>
      <c r="I233" s="358" t="s">
        <v>395</v>
      </c>
      <c r="J233" s="193"/>
      <c r="K233" s="359"/>
      <c r="L233" s="192"/>
      <c r="M233" s="33"/>
      <c r="N233" s="176"/>
      <c r="O233" s="38" t="b">
        <v>0</v>
      </c>
      <c r="P233" s="38" t="b">
        <v>0</v>
      </c>
      <c r="Q233" s="38" t="b">
        <v>0</v>
      </c>
      <c r="R233" s="38"/>
      <c r="S233" s="38" t="b">
        <v>0</v>
      </c>
      <c r="T233" s="38" t="b">
        <f>IF(OR(M233="〇",M233="○"),TRUE,FALSE)</f>
        <v>0</v>
      </c>
      <c r="U233" s="38" t="b">
        <f>OR(O233,P233,Q233,R233,S233,T233)</f>
        <v>0</v>
      </c>
    </row>
    <row r="234" spans="1:21" ht="30" customHeight="1" x14ac:dyDescent="0.15">
      <c r="A234" s="1200"/>
      <c r="B234" s="1202" t="s">
        <v>718</v>
      </c>
      <c r="C234" s="1178" t="s">
        <v>719</v>
      </c>
      <c r="D234" s="374"/>
      <c r="E234" s="342" t="s">
        <v>396</v>
      </c>
      <c r="F234" s="375"/>
      <c r="G234" s="342" t="s">
        <v>397</v>
      </c>
      <c r="H234" s="375"/>
      <c r="I234" s="342" t="s">
        <v>398</v>
      </c>
      <c r="J234" s="375"/>
      <c r="K234" s="342" t="s">
        <v>399</v>
      </c>
      <c r="L234" s="1180"/>
      <c r="M234" s="1197"/>
      <c r="N234" s="176"/>
      <c r="O234" s="38" t="b">
        <v>0</v>
      </c>
      <c r="P234" s="38" t="b">
        <v>0</v>
      </c>
      <c r="Q234" s="38" t="b">
        <v>0</v>
      </c>
      <c r="R234" s="38" t="b">
        <v>0</v>
      </c>
      <c r="S234" s="38" t="b">
        <v>0</v>
      </c>
      <c r="T234" s="38" t="b">
        <f>IF(OR(M234="〇",M234="○"),TRUE,FALSE)</f>
        <v>0</v>
      </c>
      <c r="U234" s="38" t="b">
        <f>OR(O234,P234,Q234,R234,S234,T234,O235,P235,Q235,R235,S235)</f>
        <v>0</v>
      </c>
    </row>
    <row r="235" spans="1:21" ht="30" customHeight="1" x14ac:dyDescent="0.15">
      <c r="A235" s="1201"/>
      <c r="B235" s="1204"/>
      <c r="C235" s="1191"/>
      <c r="D235" s="179"/>
      <c r="E235" s="353" t="s">
        <v>400</v>
      </c>
      <c r="F235" s="177"/>
      <c r="G235" s="353" t="s">
        <v>401</v>
      </c>
      <c r="H235" s="177"/>
      <c r="I235" s="353" t="s">
        <v>402</v>
      </c>
      <c r="J235" s="191"/>
      <c r="K235" s="369"/>
      <c r="L235" s="1181"/>
      <c r="M235" s="1198"/>
      <c r="N235" s="176"/>
      <c r="O235" s="38" t="b">
        <v>0</v>
      </c>
      <c r="P235" s="38" t="b">
        <v>0</v>
      </c>
      <c r="Q235" s="38" t="b">
        <v>0</v>
      </c>
      <c r="R235" s="38"/>
      <c r="S235" s="38"/>
      <c r="T235" s="38"/>
      <c r="U235" s="38"/>
    </row>
    <row r="236" spans="1:21" s="189" customFormat="1" ht="13.5" customHeight="1" x14ac:dyDescent="0.15">
      <c r="A236" s="229" t="s">
        <v>942</v>
      </c>
      <c r="B236" s="190"/>
      <c r="C236" s="190"/>
      <c r="D236" s="227"/>
      <c r="E236" s="228"/>
      <c r="F236" s="227"/>
      <c r="G236" s="228"/>
      <c r="H236" s="227"/>
      <c r="I236" s="228"/>
      <c r="J236" s="227"/>
      <c r="K236" s="228"/>
      <c r="L236" s="227"/>
      <c r="M236" s="338" t="s">
        <v>1218</v>
      </c>
      <c r="N236" s="190"/>
      <c r="O236" s="37"/>
      <c r="P236" s="37"/>
      <c r="Q236" s="37"/>
      <c r="R236" s="37"/>
      <c r="S236" s="37"/>
      <c r="T236" s="37"/>
      <c r="U236" s="37"/>
    </row>
    <row r="237" spans="1:21" ht="20.100000000000001" customHeight="1" x14ac:dyDescent="0.15">
      <c r="A237" s="304"/>
      <c r="B237" s="304"/>
      <c r="C237" s="304"/>
      <c r="D237" s="304"/>
      <c r="E237" s="225"/>
      <c r="F237" s="304"/>
      <c r="H237" s="1210" t="s">
        <v>18</v>
      </c>
      <c r="I237" s="1210"/>
      <c r="J237" s="1213">
        <f>第1号様式!X38</f>
        <v>0</v>
      </c>
      <c r="K237" s="1213"/>
      <c r="L237" s="1213"/>
      <c r="M237" s="1213"/>
      <c r="O237" s="38"/>
      <c r="P237" s="38"/>
      <c r="Q237" s="38"/>
      <c r="R237" s="38"/>
      <c r="S237" s="38"/>
      <c r="T237" s="38"/>
      <c r="U237" s="38"/>
    </row>
    <row r="238" spans="1:21" ht="19.5" customHeight="1" x14ac:dyDescent="0.15">
      <c r="A238" s="304"/>
      <c r="B238" s="304"/>
      <c r="C238" s="304"/>
      <c r="D238" s="304"/>
      <c r="E238" s="225"/>
      <c r="F238" s="304"/>
      <c r="H238" s="1210" t="s">
        <v>512</v>
      </c>
      <c r="I238" s="1210"/>
      <c r="J238" s="1210"/>
      <c r="K238" s="1213">
        <f>'第2号様式 '!W82</f>
        <v>0</v>
      </c>
      <c r="L238" s="1213"/>
      <c r="M238" s="1213"/>
      <c r="O238" s="38"/>
      <c r="P238" s="38"/>
      <c r="Q238" s="38"/>
      <c r="R238" s="38"/>
      <c r="S238" s="38"/>
      <c r="T238" s="38"/>
      <c r="U238" s="38"/>
    </row>
    <row r="239" spans="1:21" ht="7.5" customHeight="1" x14ac:dyDescent="0.15">
      <c r="A239" s="304"/>
      <c r="B239" s="304"/>
      <c r="C239" s="304"/>
      <c r="D239" s="304"/>
      <c r="E239" s="225"/>
      <c r="F239" s="304"/>
      <c r="H239" s="301"/>
      <c r="I239" s="301"/>
      <c r="J239" s="301"/>
      <c r="K239" s="224"/>
      <c r="L239" s="224"/>
      <c r="M239" s="224"/>
      <c r="O239" s="38"/>
      <c r="P239" s="38"/>
      <c r="Q239" s="38"/>
      <c r="R239" s="38"/>
      <c r="S239" s="38"/>
      <c r="T239" s="38"/>
      <c r="U239" s="38"/>
    </row>
    <row r="240" spans="1:21" s="188" customFormat="1" ht="30" customHeight="1" x14ac:dyDescent="0.15">
      <c r="A240" s="1176" t="s">
        <v>99</v>
      </c>
      <c r="B240" s="1228" t="s">
        <v>383</v>
      </c>
      <c r="C240" s="1176" t="s">
        <v>100</v>
      </c>
      <c r="D240" s="1216" t="s">
        <v>101</v>
      </c>
      <c r="E240" s="1217"/>
      <c r="F240" s="1217"/>
      <c r="G240" s="1217"/>
      <c r="H240" s="1217"/>
      <c r="I240" s="1217"/>
      <c r="J240" s="1217"/>
      <c r="K240" s="1218"/>
      <c r="L240" s="1189" t="s">
        <v>1203</v>
      </c>
      <c r="M240" s="1176" t="s">
        <v>102</v>
      </c>
      <c r="O240" s="38"/>
      <c r="P240" s="38"/>
      <c r="Q240" s="38"/>
      <c r="R240" s="38"/>
      <c r="S240" s="38"/>
      <c r="T240" s="38"/>
      <c r="U240" s="38"/>
    </row>
    <row r="241" spans="1:21" s="188" customFormat="1" ht="30" customHeight="1" x14ac:dyDescent="0.15">
      <c r="A241" s="1214"/>
      <c r="B241" s="1228"/>
      <c r="C241" s="1176"/>
      <c r="D241" s="1207" t="s">
        <v>103</v>
      </c>
      <c r="E241" s="1208"/>
      <c r="F241" s="1208"/>
      <c r="G241" s="1208"/>
      <c r="H241" s="1208"/>
      <c r="I241" s="1208"/>
      <c r="J241" s="1208"/>
      <c r="K241" s="1209"/>
      <c r="L241" s="1190"/>
      <c r="M241" s="1177"/>
      <c r="O241" s="38"/>
      <c r="P241" s="38"/>
      <c r="Q241" s="38"/>
      <c r="R241" s="38"/>
      <c r="S241" s="38"/>
      <c r="T241" s="38"/>
      <c r="U241" s="38"/>
    </row>
    <row r="242" spans="1:21" ht="30" customHeight="1" x14ac:dyDescent="0.15">
      <c r="A242" s="1199" t="s">
        <v>941</v>
      </c>
      <c r="B242" s="1202" t="s">
        <v>720</v>
      </c>
      <c r="C242" s="1178" t="s">
        <v>721</v>
      </c>
      <c r="D242" s="374"/>
      <c r="E242" s="390" t="s">
        <v>403</v>
      </c>
      <c r="F242" s="375"/>
      <c r="G242" s="390" t="s">
        <v>404</v>
      </c>
      <c r="H242" s="375"/>
      <c r="I242" s="342" t="s">
        <v>405</v>
      </c>
      <c r="J242" s="370"/>
      <c r="K242" s="354" t="s">
        <v>722</v>
      </c>
      <c r="L242" s="1180"/>
      <c r="M242" s="1197"/>
      <c r="O242" s="38" t="b">
        <v>0</v>
      </c>
      <c r="P242" s="38" t="b">
        <v>0</v>
      </c>
      <c r="Q242" s="38" t="b">
        <v>0</v>
      </c>
      <c r="R242" s="38" t="b">
        <v>0</v>
      </c>
      <c r="S242" s="38" t="b">
        <v>0</v>
      </c>
      <c r="T242" s="38" t="b">
        <f>IF(OR(M242="〇",M242="○"),TRUE,FALSE)</f>
        <v>0</v>
      </c>
      <c r="U242" s="38" t="b">
        <f>OR(O242,P242,Q242,R242,S242,T242,O243,P243,Q243,R243,S243)</f>
        <v>0</v>
      </c>
    </row>
    <row r="243" spans="1:21" ht="30" customHeight="1" x14ac:dyDescent="0.15">
      <c r="A243" s="1200"/>
      <c r="B243" s="1204"/>
      <c r="C243" s="1191"/>
      <c r="D243" s="179"/>
      <c r="E243" s="353" t="s">
        <v>406</v>
      </c>
      <c r="F243" s="185"/>
      <c r="G243" s="185"/>
      <c r="H243" s="187"/>
      <c r="I243" s="186"/>
      <c r="J243" s="185"/>
      <c r="K243" s="389"/>
      <c r="L243" s="1181"/>
      <c r="M243" s="1198"/>
      <c r="N243" s="176"/>
      <c r="O243" s="38" t="b">
        <v>0</v>
      </c>
      <c r="P243" s="38"/>
      <c r="Q243" s="38"/>
      <c r="R243" s="38"/>
      <c r="S243" s="38"/>
      <c r="T243" s="38"/>
      <c r="U243" s="38"/>
    </row>
    <row r="244" spans="1:21" ht="30" customHeight="1" x14ac:dyDescent="0.15">
      <c r="A244" s="1200"/>
      <c r="B244" s="1202" t="s">
        <v>723</v>
      </c>
      <c r="C244" s="1178" t="s">
        <v>724</v>
      </c>
      <c r="D244" s="339"/>
      <c r="E244" s="342" t="s">
        <v>407</v>
      </c>
      <c r="F244" s="370"/>
      <c r="G244" s="342" t="s">
        <v>408</v>
      </c>
      <c r="H244" s="375"/>
      <c r="I244" s="342" t="s">
        <v>725</v>
      </c>
      <c r="J244" s="375"/>
      <c r="K244" s="342" t="s">
        <v>726</v>
      </c>
      <c r="L244" s="1211"/>
      <c r="M244" s="1187"/>
      <c r="N244" s="176"/>
      <c r="O244" s="38" t="b">
        <v>0</v>
      </c>
      <c r="P244" s="38" t="b">
        <v>0</v>
      </c>
      <c r="Q244" s="38" t="b">
        <v>0</v>
      </c>
      <c r="R244" s="38" t="b">
        <v>0</v>
      </c>
      <c r="S244" s="38" t="b">
        <v>0</v>
      </c>
      <c r="T244" s="38" t="b">
        <f>IF(OR(M244="〇",M244="○"),TRUE,FALSE)</f>
        <v>0</v>
      </c>
      <c r="U244" s="38" t="b">
        <f>OR(O244,P244,Q244,R244,S244,T244,O245,P245,Q245,R245,S245)</f>
        <v>0</v>
      </c>
    </row>
    <row r="245" spans="1:21" ht="30" customHeight="1" x14ac:dyDescent="0.15">
      <c r="A245" s="1200"/>
      <c r="B245" s="1204"/>
      <c r="C245" s="1191"/>
      <c r="D245" s="179"/>
      <c r="E245" s="353" t="s">
        <v>409</v>
      </c>
      <c r="F245" s="177"/>
      <c r="G245" s="353" t="s">
        <v>410</v>
      </c>
      <c r="H245" s="177"/>
      <c r="I245" s="178"/>
      <c r="J245" s="177"/>
      <c r="K245" s="367"/>
      <c r="L245" s="1212"/>
      <c r="M245" s="1188"/>
      <c r="N245" s="176"/>
      <c r="O245" s="38" t="b">
        <v>0</v>
      </c>
      <c r="P245" s="38" t="b">
        <v>0</v>
      </c>
      <c r="Q245" s="38"/>
      <c r="R245" s="38"/>
      <c r="S245" s="38"/>
      <c r="T245" s="38"/>
      <c r="U245" s="38"/>
    </row>
    <row r="246" spans="1:21" ht="30" customHeight="1" x14ac:dyDescent="0.15">
      <c r="A246" s="1200"/>
      <c r="B246" s="305" t="s">
        <v>727</v>
      </c>
      <c r="C246" s="184" t="s">
        <v>728</v>
      </c>
      <c r="D246" s="183"/>
      <c r="E246" s="358" t="s">
        <v>411</v>
      </c>
      <c r="F246" s="181"/>
      <c r="G246" s="358" t="s">
        <v>412</v>
      </c>
      <c r="H246" s="181"/>
      <c r="I246" s="182"/>
      <c r="J246" s="181"/>
      <c r="K246" s="358"/>
      <c r="L246" s="180"/>
      <c r="M246" s="33"/>
      <c r="N246" s="176"/>
      <c r="O246" s="38" t="b">
        <v>0</v>
      </c>
      <c r="P246" s="38" t="b">
        <v>0</v>
      </c>
      <c r="Q246" s="38"/>
      <c r="R246" s="38"/>
      <c r="S246" s="38" t="b">
        <v>0</v>
      </c>
      <c r="T246" s="38" t="b">
        <f>IF(OR(M246="〇",M246="○"),TRUE,FALSE)</f>
        <v>0</v>
      </c>
      <c r="U246" s="38" t="b">
        <f>OR(O246,P246,Q246,R246,S246,T246)</f>
        <v>0</v>
      </c>
    </row>
    <row r="247" spans="1:21" ht="30" customHeight="1" x14ac:dyDescent="0.15">
      <c r="A247" s="1200"/>
      <c r="B247" s="1274" t="s">
        <v>940</v>
      </c>
      <c r="C247" s="1277" t="s">
        <v>939</v>
      </c>
      <c r="D247" s="374"/>
      <c r="E247" s="342" t="s">
        <v>938</v>
      </c>
      <c r="F247" s="375"/>
      <c r="G247" s="342" t="s">
        <v>937</v>
      </c>
      <c r="H247" s="375"/>
      <c r="I247" s="342" t="s">
        <v>936</v>
      </c>
      <c r="J247" s="375"/>
      <c r="K247" s="342" t="s">
        <v>935</v>
      </c>
      <c r="L247" s="1180"/>
      <c r="M247" s="1197"/>
      <c r="O247" s="38" t="b">
        <v>0</v>
      </c>
      <c r="P247" s="38" t="b">
        <v>0</v>
      </c>
      <c r="Q247" s="38" t="b">
        <v>0</v>
      </c>
      <c r="R247" s="38" t="b">
        <v>0</v>
      </c>
      <c r="S247" s="38" t="b">
        <v>0</v>
      </c>
      <c r="T247" s="38" t="b">
        <f>IF(OR(M247="〇",M247="○"),TRUE,FALSE)</f>
        <v>0</v>
      </c>
      <c r="U247" s="38" t="b">
        <f>OR(O247,P247,Q247,R247,S247,T247,O248,P248,Q248,R248,S248,O249,P249,Q249,R249,S249)</f>
        <v>0</v>
      </c>
    </row>
    <row r="248" spans="1:21" ht="30" customHeight="1" x14ac:dyDescent="0.15">
      <c r="A248" s="1200"/>
      <c r="B248" s="1275"/>
      <c r="C248" s="1278"/>
      <c r="D248" s="393"/>
      <c r="E248" s="340" t="s">
        <v>934</v>
      </c>
      <c r="F248" s="394"/>
      <c r="G248" s="340" t="s">
        <v>933</v>
      </c>
      <c r="H248" s="394"/>
      <c r="I248" s="340" t="s">
        <v>932</v>
      </c>
      <c r="J248" s="401"/>
      <c r="K248" s="340" t="s">
        <v>931</v>
      </c>
      <c r="L248" s="1206"/>
      <c r="M248" s="1215"/>
      <c r="O248" s="38" t="b">
        <v>0</v>
      </c>
      <c r="P248" s="38" t="b">
        <v>0</v>
      </c>
      <c r="Q248" s="38" t="b">
        <v>0</v>
      </c>
      <c r="R248" s="38" t="b">
        <v>0</v>
      </c>
      <c r="S248" s="38"/>
      <c r="T248" s="38"/>
      <c r="U248" s="38"/>
    </row>
    <row r="249" spans="1:21" ht="30" customHeight="1" x14ac:dyDescent="0.15">
      <c r="A249" s="1201"/>
      <c r="B249" s="1276"/>
      <c r="C249" s="1279"/>
      <c r="D249" s="179"/>
      <c r="E249" s="391" t="s">
        <v>930</v>
      </c>
      <c r="F249" s="177"/>
      <c r="G249" s="178"/>
      <c r="H249" s="177"/>
      <c r="I249" s="178"/>
      <c r="J249" s="177"/>
      <c r="K249" s="369"/>
      <c r="L249" s="1181"/>
      <c r="M249" s="1198"/>
      <c r="N249" s="176"/>
      <c r="O249" s="38" t="b">
        <v>0</v>
      </c>
      <c r="P249" s="38"/>
      <c r="Q249" s="38"/>
      <c r="R249" s="38"/>
      <c r="S249" s="38"/>
      <c r="T249" s="38"/>
      <c r="U249" s="38"/>
    </row>
    <row r="250" spans="1:21" ht="7.5" customHeight="1" x14ac:dyDescent="0.15">
      <c r="A250" s="279"/>
      <c r="B250" s="278"/>
      <c r="C250" s="311"/>
      <c r="D250" s="277"/>
      <c r="E250" s="310"/>
      <c r="F250" s="277"/>
      <c r="G250" s="310"/>
      <c r="H250" s="277"/>
      <c r="I250" s="310"/>
      <c r="J250" s="277"/>
      <c r="K250" s="310"/>
      <c r="L250" s="309"/>
      <c r="M250" s="308"/>
      <c r="N250" s="176"/>
    </row>
    <row r="251" spans="1:21" ht="7.5" customHeight="1" x14ac:dyDescent="0.15">
      <c r="A251" s="279"/>
      <c r="B251" s="278"/>
      <c r="C251" s="311"/>
      <c r="D251" s="277"/>
      <c r="E251" s="310"/>
      <c r="F251" s="277"/>
      <c r="G251" s="310"/>
      <c r="H251" s="277"/>
      <c r="I251" s="310"/>
      <c r="J251" s="277"/>
      <c r="K251" s="310"/>
      <c r="L251" s="309"/>
      <c r="M251" s="308"/>
      <c r="N251" s="176"/>
    </row>
    <row r="252" spans="1:21" ht="7.5" customHeight="1" x14ac:dyDescent="0.15">
      <c r="A252" s="279"/>
      <c r="B252" s="278"/>
      <c r="C252" s="311"/>
      <c r="D252" s="277"/>
      <c r="E252" s="310"/>
      <c r="F252" s="277"/>
      <c r="G252" s="310"/>
      <c r="H252" s="277"/>
      <c r="I252" s="310"/>
      <c r="J252" s="277"/>
      <c r="K252" s="310"/>
      <c r="L252" s="309"/>
      <c r="M252" s="308"/>
      <c r="N252" s="176"/>
    </row>
  </sheetData>
  <sheetProtection algorithmName="SHA-512" hashValue="7dtW4lKpb5zl/cR0LS6ONSGBz5rjXjzRg9i+zxRe9FpUF+sBgKnOQrcH+StqcwKmMFZFvT8/HimxnmlCRRGOWg==" saltValue="tqsOKohEuwYVWFtfEa2f/g==" spinCount="100000" sheet="1" selectLockedCells="1"/>
  <mergeCells count="335">
    <mergeCell ref="C244:C245"/>
    <mergeCell ref="C222:C223"/>
    <mergeCell ref="C196:C197"/>
    <mergeCell ref="C216:C218"/>
    <mergeCell ref="C202:C203"/>
    <mergeCell ref="B202:B203"/>
    <mergeCell ref="B240:B241"/>
    <mergeCell ref="C242:C243"/>
    <mergeCell ref="B247:B249"/>
    <mergeCell ref="C247:C249"/>
    <mergeCell ref="B222:B223"/>
    <mergeCell ref="B219:B221"/>
    <mergeCell ref="C219:C221"/>
    <mergeCell ref="B216:B218"/>
    <mergeCell ref="C240:C241"/>
    <mergeCell ref="B244:B245"/>
    <mergeCell ref="C139:C140"/>
    <mergeCell ref="A151:A160"/>
    <mergeCell ref="B151:B156"/>
    <mergeCell ref="C146:C147"/>
    <mergeCell ref="M178:M179"/>
    <mergeCell ref="M170:M171"/>
    <mergeCell ref="B210:B211"/>
    <mergeCell ref="C210:C211"/>
    <mergeCell ref="B212:B214"/>
    <mergeCell ref="C199:C200"/>
    <mergeCell ref="L190:L192"/>
    <mergeCell ref="L180:L181"/>
    <mergeCell ref="M180:M181"/>
    <mergeCell ref="C193:C195"/>
    <mergeCell ref="B196:B197"/>
    <mergeCell ref="D146:K146"/>
    <mergeCell ref="B157:B160"/>
    <mergeCell ref="B161:B162"/>
    <mergeCell ref="C149:C150"/>
    <mergeCell ref="J175:M175"/>
    <mergeCell ref="A170:A173"/>
    <mergeCell ref="A178:A179"/>
    <mergeCell ref="B178:B179"/>
    <mergeCell ref="B172:B173"/>
    <mergeCell ref="M139:M140"/>
    <mergeCell ref="L161:L162"/>
    <mergeCell ref="L247:L249"/>
    <mergeCell ref="M247:M249"/>
    <mergeCell ref="L240:L241"/>
    <mergeCell ref="M240:M241"/>
    <mergeCell ref="D241:K241"/>
    <mergeCell ref="M216:M218"/>
    <mergeCell ref="M226:M227"/>
    <mergeCell ref="D240:K240"/>
    <mergeCell ref="L230:L232"/>
    <mergeCell ref="L234:L235"/>
    <mergeCell ref="L219:L221"/>
    <mergeCell ref="M219:M221"/>
    <mergeCell ref="M244:M245"/>
    <mergeCell ref="L216:L218"/>
    <mergeCell ref="H238:J238"/>
    <mergeCell ref="M242:M243"/>
    <mergeCell ref="A2:M2"/>
    <mergeCell ref="H5:J5"/>
    <mergeCell ref="K5:M5"/>
    <mergeCell ref="B9:D10"/>
    <mergeCell ref="H4:I4"/>
    <mergeCell ref="M24:M25"/>
    <mergeCell ref="D25:K25"/>
    <mergeCell ref="M52:M53"/>
    <mergeCell ref="A50:A51"/>
    <mergeCell ref="D51:K51"/>
    <mergeCell ref="A26:A37"/>
    <mergeCell ref="A38:A44"/>
    <mergeCell ref="B40:B42"/>
    <mergeCell ref="K48:M48"/>
    <mergeCell ref="M50:M51"/>
    <mergeCell ref="C50:C51"/>
    <mergeCell ref="M38:M39"/>
    <mergeCell ref="C32:C37"/>
    <mergeCell ref="J4:M4"/>
    <mergeCell ref="B12:L13"/>
    <mergeCell ref="B15:L17"/>
    <mergeCell ref="M26:M31"/>
    <mergeCell ref="C26:C31"/>
    <mergeCell ref="B19:L20"/>
    <mergeCell ref="L38:L39"/>
    <mergeCell ref="A52:A55"/>
    <mergeCell ref="B52:B53"/>
    <mergeCell ref="H48:J48"/>
    <mergeCell ref="L24:L25"/>
    <mergeCell ref="L26:L31"/>
    <mergeCell ref="A24:A25"/>
    <mergeCell ref="B24:B25"/>
    <mergeCell ref="C24:C25"/>
    <mergeCell ref="D24:K24"/>
    <mergeCell ref="B26:B31"/>
    <mergeCell ref="C38:C39"/>
    <mergeCell ref="B32:B37"/>
    <mergeCell ref="L32:L37"/>
    <mergeCell ref="B67:B68"/>
    <mergeCell ref="A82:A83"/>
    <mergeCell ref="A69:A73"/>
    <mergeCell ref="L52:L53"/>
    <mergeCell ref="H47:I47"/>
    <mergeCell ref="J47:M47"/>
    <mergeCell ref="C56:C60"/>
    <mergeCell ref="L56:L60"/>
    <mergeCell ref="L54:L55"/>
    <mergeCell ref="C52:C53"/>
    <mergeCell ref="M67:M68"/>
    <mergeCell ref="M56:M60"/>
    <mergeCell ref="M54:M55"/>
    <mergeCell ref="M74:M75"/>
    <mergeCell ref="M70:M71"/>
    <mergeCell ref="M72:M73"/>
    <mergeCell ref="K80:M80"/>
    <mergeCell ref="J79:M79"/>
    <mergeCell ref="L61:L64"/>
    <mergeCell ref="L74:L75"/>
    <mergeCell ref="L72:L73"/>
    <mergeCell ref="L70:L71"/>
    <mergeCell ref="M61:M64"/>
    <mergeCell ref="L67:L68"/>
    <mergeCell ref="C67:C68"/>
    <mergeCell ref="B70:B71"/>
    <mergeCell ref="A56:A60"/>
    <mergeCell ref="H80:J80"/>
    <mergeCell ref="B56:B60"/>
    <mergeCell ref="D83:K83"/>
    <mergeCell ref="M32:M37"/>
    <mergeCell ref="L40:L42"/>
    <mergeCell ref="M40:M42"/>
    <mergeCell ref="B50:B51"/>
    <mergeCell ref="D50:K50"/>
    <mergeCell ref="L50:L51"/>
    <mergeCell ref="C40:C42"/>
    <mergeCell ref="B38:B39"/>
    <mergeCell ref="C54:C55"/>
    <mergeCell ref="H79:I79"/>
    <mergeCell ref="A61:A68"/>
    <mergeCell ref="B61:B64"/>
    <mergeCell ref="C61:C64"/>
    <mergeCell ref="C70:C71"/>
    <mergeCell ref="B54:B55"/>
    <mergeCell ref="B72:B73"/>
    <mergeCell ref="C72:C73"/>
    <mergeCell ref="C82:C83"/>
    <mergeCell ref="B82:B83"/>
    <mergeCell ref="B88:B89"/>
    <mergeCell ref="B106:B107"/>
    <mergeCell ref="B100:B105"/>
    <mergeCell ref="C100:C105"/>
    <mergeCell ref="B96:B97"/>
    <mergeCell ref="A74:A76"/>
    <mergeCell ref="B74:B75"/>
    <mergeCell ref="C74:C75"/>
    <mergeCell ref="A84:A87"/>
    <mergeCell ref="B85:B86"/>
    <mergeCell ref="C85:C86"/>
    <mergeCell ref="L100:L105"/>
    <mergeCell ref="L116:L122"/>
    <mergeCell ref="L157:L160"/>
    <mergeCell ref="L129:L130"/>
    <mergeCell ref="M106:M107"/>
    <mergeCell ref="L106:L107"/>
    <mergeCell ref="M116:M122"/>
    <mergeCell ref="M135:M136"/>
    <mergeCell ref="B114:B115"/>
    <mergeCell ref="B116:B122"/>
    <mergeCell ref="B137:B138"/>
    <mergeCell ref="B135:B136"/>
    <mergeCell ref="C135:C136"/>
    <mergeCell ref="C123:C125"/>
    <mergeCell ref="C114:C115"/>
    <mergeCell ref="B129:B130"/>
    <mergeCell ref="M146:M147"/>
    <mergeCell ref="K144:M144"/>
    <mergeCell ref="L126:L128"/>
    <mergeCell ref="M126:M128"/>
    <mergeCell ref="M132:M134"/>
    <mergeCell ref="L135:L136"/>
    <mergeCell ref="L137:L138"/>
    <mergeCell ref="M137:M138"/>
    <mergeCell ref="B170:B171"/>
    <mergeCell ref="H175:I175"/>
    <mergeCell ref="C172:C173"/>
    <mergeCell ref="C178:C179"/>
    <mergeCell ref="J111:M111"/>
    <mergeCell ref="L123:L125"/>
    <mergeCell ref="D114:K114"/>
    <mergeCell ref="H144:J144"/>
    <mergeCell ref="M149:M150"/>
    <mergeCell ref="L149:L150"/>
    <mergeCell ref="L151:L156"/>
    <mergeCell ref="M151:M156"/>
    <mergeCell ref="M157:M160"/>
    <mergeCell ref="M114:M115"/>
    <mergeCell ref="D115:K115"/>
    <mergeCell ref="H143:I143"/>
    <mergeCell ref="L146:L147"/>
    <mergeCell ref="J143:M143"/>
    <mergeCell ref="K112:M112"/>
    <mergeCell ref="L139:L140"/>
    <mergeCell ref="L132:L134"/>
    <mergeCell ref="L114:L115"/>
    <mergeCell ref="M123:M125"/>
    <mergeCell ref="M161:M162"/>
    <mergeCell ref="A116:A136"/>
    <mergeCell ref="B132:B134"/>
    <mergeCell ref="A114:A115"/>
    <mergeCell ref="D147:K147"/>
    <mergeCell ref="H111:I111"/>
    <mergeCell ref="A137:A140"/>
    <mergeCell ref="C161:C162"/>
    <mergeCell ref="C170:C171"/>
    <mergeCell ref="H112:J112"/>
    <mergeCell ref="C116:C122"/>
    <mergeCell ref="B123:B125"/>
    <mergeCell ref="B139:B140"/>
    <mergeCell ref="C129:C130"/>
    <mergeCell ref="C132:C134"/>
    <mergeCell ref="C126:C128"/>
    <mergeCell ref="A148:A150"/>
    <mergeCell ref="C137:C138"/>
    <mergeCell ref="A161:A169"/>
    <mergeCell ref="B149:B150"/>
    <mergeCell ref="C157:C160"/>
    <mergeCell ref="B163:B166"/>
    <mergeCell ref="A146:A147"/>
    <mergeCell ref="C151:C156"/>
    <mergeCell ref="B146:B147"/>
    <mergeCell ref="A193:A195"/>
    <mergeCell ref="H176:J176"/>
    <mergeCell ref="K176:M176"/>
    <mergeCell ref="L184:L189"/>
    <mergeCell ref="D178:K178"/>
    <mergeCell ref="J207:M207"/>
    <mergeCell ref="K208:M208"/>
    <mergeCell ref="M199:M200"/>
    <mergeCell ref="L196:L197"/>
    <mergeCell ref="H207:I207"/>
    <mergeCell ref="L178:L179"/>
    <mergeCell ref="A212:A223"/>
    <mergeCell ref="L226:L227"/>
    <mergeCell ref="C180:C181"/>
    <mergeCell ref="B190:B192"/>
    <mergeCell ref="L199:L200"/>
    <mergeCell ref="B199:B200"/>
    <mergeCell ref="M196:M197"/>
    <mergeCell ref="L212:L214"/>
    <mergeCell ref="M193:M195"/>
    <mergeCell ref="M222:M223"/>
    <mergeCell ref="M212:M214"/>
    <mergeCell ref="B193:B195"/>
    <mergeCell ref="M190:M192"/>
    <mergeCell ref="C190:C192"/>
    <mergeCell ref="D210:K210"/>
    <mergeCell ref="C184:C189"/>
    <mergeCell ref="M210:M211"/>
    <mergeCell ref="D211:K211"/>
    <mergeCell ref="A199:A203"/>
    <mergeCell ref="A210:A211"/>
    <mergeCell ref="A196:A198"/>
    <mergeCell ref="M184:M189"/>
    <mergeCell ref="B180:B181"/>
    <mergeCell ref="C212:C214"/>
    <mergeCell ref="A242:A249"/>
    <mergeCell ref="L244:L245"/>
    <mergeCell ref="K238:M238"/>
    <mergeCell ref="J237:M237"/>
    <mergeCell ref="C224:C225"/>
    <mergeCell ref="M224:M225"/>
    <mergeCell ref="B224:B225"/>
    <mergeCell ref="B228:B229"/>
    <mergeCell ref="B242:B243"/>
    <mergeCell ref="M234:M235"/>
    <mergeCell ref="H237:I237"/>
    <mergeCell ref="A224:A235"/>
    <mergeCell ref="C228:C229"/>
    <mergeCell ref="L228:L229"/>
    <mergeCell ref="M228:M229"/>
    <mergeCell ref="L224:L225"/>
    <mergeCell ref="B226:B227"/>
    <mergeCell ref="C226:C227"/>
    <mergeCell ref="B234:B235"/>
    <mergeCell ref="C234:C235"/>
    <mergeCell ref="A240:A241"/>
    <mergeCell ref="M230:M232"/>
    <mergeCell ref="B230:B232"/>
    <mergeCell ref="C230:C232"/>
    <mergeCell ref="M93:M95"/>
    <mergeCell ref="M98:M99"/>
    <mergeCell ref="C96:C97"/>
    <mergeCell ref="M96:M97"/>
    <mergeCell ref="L93:L95"/>
    <mergeCell ref="C93:C95"/>
    <mergeCell ref="L242:L243"/>
    <mergeCell ref="B184:B189"/>
    <mergeCell ref="L222:L223"/>
    <mergeCell ref="M172:M173"/>
    <mergeCell ref="L172:L173"/>
    <mergeCell ref="D179:K179"/>
    <mergeCell ref="L163:L166"/>
    <mergeCell ref="L170:L171"/>
    <mergeCell ref="M163:M166"/>
    <mergeCell ref="C163:C166"/>
    <mergeCell ref="L193:L195"/>
    <mergeCell ref="M202:M203"/>
    <mergeCell ref="L202:L203"/>
    <mergeCell ref="H208:J208"/>
    <mergeCell ref="L210:L211"/>
    <mergeCell ref="B126:B128"/>
    <mergeCell ref="M100:M105"/>
    <mergeCell ref="M129:M130"/>
    <mergeCell ref="M82:M83"/>
    <mergeCell ref="C98:C99"/>
    <mergeCell ref="L98:L99"/>
    <mergeCell ref="L96:L97"/>
    <mergeCell ref="A184:A192"/>
    <mergeCell ref="M88:M89"/>
    <mergeCell ref="L82:L83"/>
    <mergeCell ref="L85:L86"/>
    <mergeCell ref="C88:C89"/>
    <mergeCell ref="L91:L92"/>
    <mergeCell ref="D82:K82"/>
    <mergeCell ref="C91:C92"/>
    <mergeCell ref="M91:M92"/>
    <mergeCell ref="L88:L89"/>
    <mergeCell ref="M85:M86"/>
    <mergeCell ref="A180:A183"/>
    <mergeCell ref="C106:C107"/>
    <mergeCell ref="B98:B99"/>
    <mergeCell ref="A100:A107"/>
    <mergeCell ref="A93:A99"/>
    <mergeCell ref="B93:B95"/>
    <mergeCell ref="A90:A92"/>
    <mergeCell ref="B91:B92"/>
    <mergeCell ref="A88:A89"/>
  </mergeCells>
  <phoneticPr fontId="53"/>
  <conditionalFormatting sqref="D31:E31">
    <cfRule type="expression" dxfId="2515" priority="791" stopIfTrue="1">
      <formula>$O$31</formula>
    </cfRule>
    <cfRule type="expression" dxfId="2514" priority="820" stopIfTrue="1">
      <formula>$O$31</formula>
    </cfRule>
  </conditionalFormatting>
  <conditionalFormatting sqref="F31:G31">
    <cfRule type="expression" dxfId="2513" priority="790" stopIfTrue="1">
      <formula>$P$31</formula>
    </cfRule>
    <cfRule type="expression" dxfId="2512" priority="821" stopIfTrue="1">
      <formula>$P$31</formula>
    </cfRule>
  </conditionalFormatting>
  <conditionalFormatting sqref="H31:I31">
    <cfRule type="expression" dxfId="2511" priority="789" stopIfTrue="1">
      <formula>$Q$31</formula>
    </cfRule>
    <cfRule type="expression" dxfId="2510" priority="822" stopIfTrue="1">
      <formula>$Q$31</formula>
    </cfRule>
  </conditionalFormatting>
  <conditionalFormatting sqref="J31:K31">
    <cfRule type="expression" dxfId="2509" priority="788" stopIfTrue="1">
      <formula>$R$31</formula>
    </cfRule>
    <cfRule type="expression" dxfId="2508" priority="823" stopIfTrue="1">
      <formula>#REF!</formula>
    </cfRule>
  </conditionalFormatting>
  <conditionalFormatting sqref="B32:C37">
    <cfRule type="expression" dxfId="2507" priority="759" stopIfTrue="1">
      <formula>$U$32</formula>
    </cfRule>
    <cfRule type="expression" dxfId="2506" priority="824" stopIfTrue="1">
      <formula>#REF!</formula>
    </cfRule>
  </conditionalFormatting>
  <conditionalFormatting sqref="D32:E32">
    <cfRule type="expression" dxfId="2505" priority="784" stopIfTrue="1">
      <formula>$O$32</formula>
    </cfRule>
    <cfRule type="expression" dxfId="2504" priority="825" stopIfTrue="1">
      <formula>#REF!</formula>
    </cfRule>
  </conditionalFormatting>
  <conditionalFormatting sqref="F32:G32">
    <cfRule type="expression" dxfId="2503" priority="783" stopIfTrue="1">
      <formula>$P$32</formula>
    </cfRule>
    <cfRule type="expression" dxfId="2502" priority="826" stopIfTrue="1">
      <formula>#REF!</formula>
    </cfRule>
  </conditionalFormatting>
  <conditionalFormatting sqref="H32:I32">
    <cfRule type="expression" dxfId="2501" priority="782" stopIfTrue="1">
      <formula>$Q$32</formula>
    </cfRule>
    <cfRule type="expression" dxfId="2500" priority="827" stopIfTrue="1">
      <formula>#REF!</formula>
    </cfRule>
  </conditionalFormatting>
  <conditionalFormatting sqref="J32:K32">
    <cfRule type="expression" dxfId="2499" priority="781" stopIfTrue="1">
      <formula>$R$32</formula>
    </cfRule>
    <cfRule type="expression" dxfId="2498" priority="828" stopIfTrue="1">
      <formula>#REF!</formula>
    </cfRule>
  </conditionalFormatting>
  <conditionalFormatting sqref="L32:L37">
    <cfRule type="expression" dxfId="2497" priority="761" stopIfTrue="1">
      <formula>$S$32</formula>
    </cfRule>
    <cfRule type="expression" dxfId="2496" priority="829" stopIfTrue="1">
      <formula>#REF!</formula>
    </cfRule>
  </conditionalFormatting>
  <conditionalFormatting sqref="D33:E33">
    <cfRule type="expression" dxfId="2495" priority="780" stopIfTrue="1">
      <formula>$O$33</formula>
    </cfRule>
    <cfRule type="expression" dxfId="2494" priority="830" stopIfTrue="1">
      <formula>#REF!</formula>
    </cfRule>
  </conditionalFormatting>
  <conditionalFormatting sqref="F33:G33">
    <cfRule type="expression" dxfId="2493" priority="779" stopIfTrue="1">
      <formula>$P$33</formula>
    </cfRule>
    <cfRule type="expression" dxfId="2492" priority="831" stopIfTrue="1">
      <formula>#REF!</formula>
    </cfRule>
  </conditionalFormatting>
  <conditionalFormatting sqref="H33:I33">
    <cfRule type="expression" dxfId="2491" priority="778" stopIfTrue="1">
      <formula>$Q$33</formula>
    </cfRule>
    <cfRule type="expression" dxfId="2490" priority="832" stopIfTrue="1">
      <formula>#REF!</formula>
    </cfRule>
  </conditionalFormatting>
  <conditionalFormatting sqref="J33:K33">
    <cfRule type="expression" dxfId="2489" priority="777" stopIfTrue="1">
      <formula>$R$33</formula>
    </cfRule>
    <cfRule type="expression" dxfId="2488" priority="833" stopIfTrue="1">
      <formula>#REF!</formula>
    </cfRule>
  </conditionalFormatting>
  <conditionalFormatting sqref="D34:E34">
    <cfRule type="expression" dxfId="2487" priority="776" stopIfTrue="1">
      <formula>$O$34</formula>
    </cfRule>
    <cfRule type="expression" dxfId="2486" priority="834" stopIfTrue="1">
      <formula>#REF!</formula>
    </cfRule>
  </conditionalFormatting>
  <conditionalFormatting sqref="H34:I34">
    <cfRule type="expression" dxfId="2485" priority="774" stopIfTrue="1">
      <formula>$Q$34</formula>
    </cfRule>
    <cfRule type="expression" dxfId="2484" priority="835" stopIfTrue="1">
      <formula>#REF!</formula>
    </cfRule>
  </conditionalFormatting>
  <conditionalFormatting sqref="F34:G34">
    <cfRule type="expression" dxfId="2483" priority="775" stopIfTrue="1">
      <formula>$P$34</formula>
    </cfRule>
    <cfRule type="expression" dxfId="2482" priority="836" stopIfTrue="1">
      <formula>#REF!</formula>
    </cfRule>
  </conditionalFormatting>
  <conditionalFormatting sqref="J34:K34">
    <cfRule type="expression" dxfId="2481" priority="773" stopIfTrue="1">
      <formula>$R$34</formula>
    </cfRule>
    <cfRule type="expression" dxfId="2480" priority="837" stopIfTrue="1">
      <formula>#REF!</formula>
    </cfRule>
  </conditionalFormatting>
  <conditionalFormatting sqref="D35:E36">
    <cfRule type="expression" dxfId="2479" priority="838" stopIfTrue="1">
      <formula>#REF!</formula>
    </cfRule>
  </conditionalFormatting>
  <conditionalFormatting sqref="F35:G36">
    <cfRule type="expression" dxfId="2478" priority="839" stopIfTrue="1">
      <formula>#REF!</formula>
    </cfRule>
  </conditionalFormatting>
  <conditionalFormatting sqref="H35:I36">
    <cfRule type="expression" dxfId="2477" priority="840" stopIfTrue="1">
      <formula>#REF!</formula>
    </cfRule>
  </conditionalFormatting>
  <conditionalFormatting sqref="J35:K35">
    <cfRule type="expression" dxfId="2476" priority="769" stopIfTrue="1">
      <formula>$R$35</formula>
    </cfRule>
    <cfRule type="expression" dxfId="2475" priority="841" stopIfTrue="1">
      <formula>#REF!</formula>
    </cfRule>
  </conditionalFormatting>
  <conditionalFormatting sqref="D37:E37">
    <cfRule type="expression" dxfId="2474" priority="763" stopIfTrue="1">
      <formula>$O$37</formula>
    </cfRule>
    <cfRule type="expression" dxfId="2473" priority="842" stopIfTrue="1">
      <formula>#REF!</formula>
    </cfRule>
  </conditionalFormatting>
  <conditionalFormatting sqref="F37:G37">
    <cfRule type="expression" dxfId="2472" priority="762" stopIfTrue="1">
      <formula>$P$37</formula>
    </cfRule>
    <cfRule type="expression" dxfId="2471" priority="843" stopIfTrue="1">
      <formula>#REF!</formula>
    </cfRule>
  </conditionalFormatting>
  <conditionalFormatting sqref="H37:I37">
    <cfRule type="expression" dxfId="2470" priority="844" stopIfTrue="1">
      <formula>#REF!</formula>
    </cfRule>
  </conditionalFormatting>
  <conditionalFormatting sqref="J37:K37">
    <cfRule type="expression" dxfId="2469" priority="845" stopIfTrue="1">
      <formula>#REF!</formula>
    </cfRule>
  </conditionalFormatting>
  <conditionalFormatting sqref="B38:C38">
    <cfRule type="expression" dxfId="2468" priority="846" stopIfTrue="1">
      <formula>#REF!</formula>
    </cfRule>
  </conditionalFormatting>
  <conditionalFormatting sqref="D38:E39">
    <cfRule type="expression" dxfId="2467" priority="847" stopIfTrue="1">
      <formula>#REF!</formula>
    </cfRule>
  </conditionalFormatting>
  <conditionalFormatting sqref="F38:G39">
    <cfRule type="expression" dxfId="2466" priority="848" stopIfTrue="1">
      <formula>#REF!</formula>
    </cfRule>
  </conditionalFormatting>
  <conditionalFormatting sqref="H38:I39">
    <cfRule type="expression" dxfId="2465" priority="849" stopIfTrue="1">
      <formula>#REF!</formula>
    </cfRule>
  </conditionalFormatting>
  <conditionalFormatting sqref="J38:K39">
    <cfRule type="expression" dxfId="2464" priority="850" stopIfTrue="1">
      <formula>#REF!</formula>
    </cfRule>
  </conditionalFormatting>
  <conditionalFormatting sqref="L38">
    <cfRule type="expression" dxfId="2463" priority="851" stopIfTrue="1">
      <formula>#REF!</formula>
    </cfRule>
  </conditionalFormatting>
  <conditionalFormatting sqref="B40:C42">
    <cfRule type="expression" dxfId="2462" priority="738" stopIfTrue="1">
      <formula>$U$40</formula>
    </cfRule>
    <cfRule type="expression" dxfId="2461" priority="852" stopIfTrue="1">
      <formula>#REF!</formula>
    </cfRule>
  </conditionalFormatting>
  <conditionalFormatting sqref="D40:E41">
    <cfRule type="expression" dxfId="2460" priority="853" stopIfTrue="1">
      <formula>#REF!</formula>
    </cfRule>
  </conditionalFormatting>
  <conditionalFormatting sqref="F40:G41">
    <cfRule type="expression" dxfId="2459" priority="854" stopIfTrue="1">
      <formula>#REF!</formula>
    </cfRule>
  </conditionalFormatting>
  <conditionalFormatting sqref="H40:I41">
    <cfRule type="expression" dxfId="2458" priority="855" stopIfTrue="1">
      <formula>#REF!</formula>
    </cfRule>
  </conditionalFormatting>
  <conditionalFormatting sqref="J40:K41">
    <cfRule type="expression" dxfId="2457" priority="856" stopIfTrue="1">
      <formula>#REF!</formula>
    </cfRule>
  </conditionalFormatting>
  <conditionalFormatting sqref="L40:L42">
    <cfRule type="expression" dxfId="2456" priority="740" stopIfTrue="1">
      <formula>$S$40</formula>
    </cfRule>
    <cfRule type="expression" dxfId="2455" priority="857" stopIfTrue="1">
      <formula>#REF!</formula>
    </cfRule>
  </conditionalFormatting>
  <conditionalFormatting sqref="D42:E42">
    <cfRule type="expression" dxfId="2454" priority="742" stopIfTrue="1">
      <formula>$O$42</formula>
    </cfRule>
    <cfRule type="expression" dxfId="2453" priority="858" stopIfTrue="1">
      <formula>#REF!</formula>
    </cfRule>
  </conditionalFormatting>
  <conditionalFormatting sqref="F42:G42">
    <cfRule type="expression" dxfId="2452" priority="741" stopIfTrue="1">
      <formula>$P$42</formula>
    </cfRule>
    <cfRule type="expression" dxfId="2451" priority="859" stopIfTrue="1">
      <formula>#REF!</formula>
    </cfRule>
  </conditionalFormatting>
  <conditionalFormatting sqref="H42:I42">
    <cfRule type="expression" dxfId="2450" priority="860" stopIfTrue="1">
      <formula>#REF!</formula>
    </cfRule>
  </conditionalFormatting>
  <conditionalFormatting sqref="J42:K42">
    <cfRule type="expression" dxfId="2449" priority="861" stopIfTrue="1">
      <formula>#REF!</formula>
    </cfRule>
  </conditionalFormatting>
  <conditionalFormatting sqref="B43:C43">
    <cfRule type="expression" dxfId="2448" priority="731" stopIfTrue="1">
      <formula>$U$43</formula>
    </cfRule>
    <cfRule type="expression" dxfId="2447" priority="862" stopIfTrue="1">
      <formula>#REF!</formula>
    </cfRule>
  </conditionalFormatting>
  <conditionalFormatting sqref="D43:E43">
    <cfRule type="expression" dxfId="2446" priority="737" stopIfTrue="1">
      <formula>$O$43</formula>
    </cfRule>
    <cfRule type="expression" dxfId="2445" priority="863" stopIfTrue="1">
      <formula>#REF!</formula>
    </cfRule>
  </conditionalFormatting>
  <conditionalFormatting sqref="F43:G43">
    <cfRule type="expression" dxfId="2444" priority="736" stopIfTrue="1">
      <formula>$P$43</formula>
    </cfRule>
    <cfRule type="expression" dxfId="2443" priority="864" stopIfTrue="1">
      <formula>#REF!</formula>
    </cfRule>
  </conditionalFormatting>
  <conditionalFormatting sqref="H43:I43">
    <cfRule type="expression" dxfId="2442" priority="735" stopIfTrue="1">
      <formula>$Q$43</formula>
    </cfRule>
    <cfRule type="expression" dxfId="2441" priority="865" stopIfTrue="1">
      <formula>#REF!</formula>
    </cfRule>
  </conditionalFormatting>
  <conditionalFormatting sqref="J43:K43">
    <cfRule type="expression" dxfId="2440" priority="734" stopIfTrue="1">
      <formula>$R$43</formula>
    </cfRule>
    <cfRule type="expression" dxfId="2439" priority="866" stopIfTrue="1">
      <formula>#REF!</formula>
    </cfRule>
  </conditionalFormatting>
  <conditionalFormatting sqref="L43">
    <cfRule type="expression" dxfId="2438" priority="733" stopIfTrue="1">
      <formula>$S$43</formula>
    </cfRule>
    <cfRule type="expression" dxfId="2437" priority="867" stopIfTrue="1">
      <formula>#REF!</formula>
    </cfRule>
  </conditionalFormatting>
  <conditionalFormatting sqref="B44:C44">
    <cfRule type="expression" dxfId="2436" priority="725" stopIfTrue="1">
      <formula>$U$44</formula>
    </cfRule>
    <cfRule type="expression" dxfId="2435" priority="868" stopIfTrue="1">
      <formula>#REF!</formula>
    </cfRule>
  </conditionalFormatting>
  <conditionalFormatting sqref="D44:E44">
    <cfRule type="expression" dxfId="2434" priority="730" stopIfTrue="1">
      <formula>$O$44</formula>
    </cfRule>
    <cfRule type="expression" dxfId="2433" priority="869" stopIfTrue="1">
      <formula>#REF!</formula>
    </cfRule>
  </conditionalFormatting>
  <conditionalFormatting sqref="F44:G44">
    <cfRule type="expression" dxfId="2432" priority="729" stopIfTrue="1">
      <formula>$P$44</formula>
    </cfRule>
    <cfRule type="expression" dxfId="2431" priority="870" stopIfTrue="1">
      <formula>#REF!</formula>
    </cfRule>
  </conditionalFormatting>
  <conditionalFormatting sqref="H44:I44">
    <cfRule type="expression" dxfId="2430" priority="728" stopIfTrue="1">
      <formula>$Q$44</formula>
    </cfRule>
    <cfRule type="expression" dxfId="2429" priority="871" stopIfTrue="1">
      <formula>#REF!</formula>
    </cfRule>
  </conditionalFormatting>
  <conditionalFormatting sqref="L44">
    <cfRule type="expression" dxfId="2428" priority="727" stopIfTrue="1">
      <formula>$S$44</formula>
    </cfRule>
    <cfRule type="expression" dxfId="2427" priority="872" stopIfTrue="1">
      <formula>#REF!</formula>
    </cfRule>
  </conditionalFormatting>
  <conditionalFormatting sqref="B52:C53">
    <cfRule type="expression" dxfId="2426" priority="714" stopIfTrue="1">
      <formula>$U$52</formula>
    </cfRule>
    <cfRule type="expression" dxfId="2425" priority="873" stopIfTrue="1">
      <formula>#REF!</formula>
    </cfRule>
  </conditionalFormatting>
  <conditionalFormatting sqref="D52:E52">
    <cfRule type="expression" dxfId="2424" priority="724" stopIfTrue="1">
      <formula>$O$52</formula>
    </cfRule>
    <cfRule type="expression" dxfId="2423" priority="874" stopIfTrue="1">
      <formula>#REF!</formula>
    </cfRule>
  </conditionalFormatting>
  <conditionalFormatting sqref="F52:G52">
    <cfRule type="expression" dxfId="2422" priority="723" stopIfTrue="1">
      <formula>$P$52</formula>
    </cfRule>
    <cfRule type="expression" dxfId="2421" priority="875" stopIfTrue="1">
      <formula>#REF!</formula>
    </cfRule>
  </conditionalFormatting>
  <conditionalFormatting sqref="H52:I52">
    <cfRule type="expression" dxfId="2420" priority="722" stopIfTrue="1">
      <formula>$Q$52</formula>
    </cfRule>
    <cfRule type="expression" dxfId="2419" priority="876" stopIfTrue="1">
      <formula>#REF!</formula>
    </cfRule>
  </conditionalFormatting>
  <conditionalFormatting sqref="J52:K52">
    <cfRule type="expression" dxfId="2418" priority="721" stopIfTrue="1">
      <formula>$R$52</formula>
    </cfRule>
    <cfRule type="expression" dxfId="2417" priority="877" stopIfTrue="1">
      <formula>#REF!</formula>
    </cfRule>
  </conditionalFormatting>
  <conditionalFormatting sqref="L52:L53">
    <cfRule type="expression" dxfId="2416" priority="716" stopIfTrue="1">
      <formula>$S$52</formula>
    </cfRule>
    <cfRule type="expression" dxfId="2415" priority="878" stopIfTrue="1">
      <formula>#REF!</formula>
    </cfRule>
  </conditionalFormatting>
  <conditionalFormatting sqref="D53:E53">
    <cfRule type="expression" dxfId="2414" priority="720" stopIfTrue="1">
      <formula>$O$53</formula>
    </cfRule>
    <cfRule type="expression" dxfId="2413" priority="879" stopIfTrue="1">
      <formula>#REF!</formula>
    </cfRule>
  </conditionalFormatting>
  <conditionalFormatting sqref="F53:G53">
    <cfRule type="expression" dxfId="2412" priority="719" stopIfTrue="1">
      <formula>$P$53</formula>
    </cfRule>
    <cfRule type="expression" dxfId="2411" priority="880" stopIfTrue="1">
      <formula>#REF!</formula>
    </cfRule>
  </conditionalFormatting>
  <conditionalFormatting sqref="H53:I53">
    <cfRule type="expression" dxfId="2410" priority="718" stopIfTrue="1">
      <formula>$Q$53</formula>
    </cfRule>
    <cfRule type="expression" dxfId="2409" priority="881" stopIfTrue="1">
      <formula>#REF!</formula>
    </cfRule>
  </conditionalFormatting>
  <conditionalFormatting sqref="J53:K53">
    <cfRule type="expression" dxfId="2408" priority="717" stopIfTrue="1">
      <formula>$R$53</formula>
    </cfRule>
    <cfRule type="expression" dxfId="2407" priority="882" stopIfTrue="1">
      <formula>#REF!</formula>
    </cfRule>
  </conditionalFormatting>
  <conditionalFormatting sqref="B54:C55">
    <cfRule type="expression" dxfId="2406" priority="706" stopIfTrue="1">
      <formula>$U$54</formula>
    </cfRule>
    <cfRule type="expression" dxfId="2405" priority="883" stopIfTrue="1">
      <formula>#REF!</formula>
    </cfRule>
  </conditionalFormatting>
  <conditionalFormatting sqref="D54:E54">
    <cfRule type="expression" dxfId="2404" priority="713" stopIfTrue="1">
      <formula>$O$54</formula>
    </cfRule>
    <cfRule type="expression" dxfId="2403" priority="884" stopIfTrue="1">
      <formula>#REF!</formula>
    </cfRule>
  </conditionalFormatting>
  <conditionalFormatting sqref="F54:G54">
    <cfRule type="expression" dxfId="2402" priority="712" stopIfTrue="1">
      <formula>$P$54</formula>
    </cfRule>
    <cfRule type="expression" dxfId="2401" priority="885" stopIfTrue="1">
      <formula>#REF!</formula>
    </cfRule>
  </conditionalFormatting>
  <conditionalFormatting sqref="H54:I54">
    <cfRule type="expression" dxfId="2400" priority="711" stopIfTrue="1">
      <formula>$Q$54</formula>
    </cfRule>
    <cfRule type="expression" dxfId="2399" priority="886" stopIfTrue="1">
      <formula>#REF!</formula>
    </cfRule>
  </conditionalFormatting>
  <conditionalFormatting sqref="J54:K54">
    <cfRule type="expression" dxfId="2398" priority="710" stopIfTrue="1">
      <formula>$R$54</formula>
    </cfRule>
    <cfRule type="expression" dxfId="2397" priority="887" stopIfTrue="1">
      <formula>#REF!</formula>
    </cfRule>
  </conditionalFormatting>
  <conditionalFormatting sqref="L54:L55">
    <cfRule type="expression" dxfId="2396" priority="708" stopIfTrue="1">
      <formula>$S$54</formula>
    </cfRule>
    <cfRule type="expression" dxfId="2395" priority="888" stopIfTrue="1">
      <formula>#REF!</formula>
    </cfRule>
  </conditionalFormatting>
  <conditionalFormatting sqref="D55:E55">
    <cfRule type="expression" dxfId="2394" priority="709" stopIfTrue="1">
      <formula>$O$55</formula>
    </cfRule>
    <cfRule type="expression" dxfId="2393" priority="889" stopIfTrue="1">
      <formula>#REF!</formula>
    </cfRule>
  </conditionalFormatting>
  <conditionalFormatting sqref="F55:G55">
    <cfRule type="expression" dxfId="2392" priority="890" stopIfTrue="1">
      <formula>#REF!</formula>
    </cfRule>
  </conditionalFormatting>
  <conditionalFormatting sqref="H55:I55">
    <cfRule type="expression" dxfId="2391" priority="891" stopIfTrue="1">
      <formula>#REF!</formula>
    </cfRule>
  </conditionalFormatting>
  <conditionalFormatting sqref="B56:C60">
    <cfRule type="expression" dxfId="2390" priority="681" stopIfTrue="1">
      <formula>$U$56</formula>
    </cfRule>
    <cfRule type="expression" dxfId="2389" priority="892" stopIfTrue="1">
      <formula>#REF!</formula>
    </cfRule>
  </conditionalFormatting>
  <conditionalFormatting sqref="D56:E56">
    <cfRule type="expression" dxfId="2388" priority="705" stopIfTrue="1">
      <formula>$O$56</formula>
    </cfRule>
    <cfRule type="expression" dxfId="2387" priority="893" stopIfTrue="1">
      <formula>#REF!</formula>
    </cfRule>
  </conditionalFormatting>
  <conditionalFormatting sqref="F56:G56">
    <cfRule type="expression" dxfId="2386" priority="704" stopIfTrue="1">
      <formula>$P$56</formula>
    </cfRule>
    <cfRule type="expression" dxfId="2385" priority="894" stopIfTrue="1">
      <formula>#REF!</formula>
    </cfRule>
  </conditionalFormatting>
  <conditionalFormatting sqref="H56:I56">
    <cfRule type="expression" dxfId="2384" priority="703" stopIfTrue="1">
      <formula>$Q$56</formula>
    </cfRule>
    <cfRule type="expression" dxfId="2383" priority="895" stopIfTrue="1">
      <formula>#REF!</formula>
    </cfRule>
  </conditionalFormatting>
  <conditionalFormatting sqref="J56:K56">
    <cfRule type="expression" dxfId="2382" priority="702" stopIfTrue="1">
      <formula>$R$56</formula>
    </cfRule>
    <cfRule type="expression" dxfId="2381" priority="896" stopIfTrue="1">
      <formula>#REF!</formula>
    </cfRule>
  </conditionalFormatting>
  <conditionalFormatting sqref="L56:L60">
    <cfRule type="expression" dxfId="2380" priority="683" stopIfTrue="1">
      <formula>$S$56</formula>
    </cfRule>
    <cfRule type="expression" dxfId="2379" priority="897" stopIfTrue="1">
      <formula>#REF!</formula>
    </cfRule>
  </conditionalFormatting>
  <conditionalFormatting sqref="D57:E57">
    <cfRule type="expression" dxfId="2378" priority="701" stopIfTrue="1">
      <formula>$O$57</formula>
    </cfRule>
    <cfRule type="expression" dxfId="2377" priority="898" stopIfTrue="1">
      <formula>#REF!</formula>
    </cfRule>
  </conditionalFormatting>
  <conditionalFormatting sqref="F57:G57">
    <cfRule type="expression" dxfId="2376" priority="700" stopIfTrue="1">
      <formula>$P$57</formula>
    </cfRule>
    <cfRule type="expression" dxfId="2375" priority="899" stopIfTrue="1">
      <formula>#REF!</formula>
    </cfRule>
  </conditionalFormatting>
  <conditionalFormatting sqref="H57:I57">
    <cfRule type="expression" dxfId="2374" priority="699" stopIfTrue="1">
      <formula>$Q$57</formula>
    </cfRule>
    <cfRule type="expression" dxfId="2373" priority="900" stopIfTrue="1">
      <formula>#REF!</formula>
    </cfRule>
  </conditionalFormatting>
  <conditionalFormatting sqref="J57:K57">
    <cfRule type="expression" dxfId="2372" priority="697" stopIfTrue="1">
      <formula>$R$57</formula>
    </cfRule>
    <cfRule type="expression" dxfId="2371" priority="698" stopIfTrue="1">
      <formula>$R$57</formula>
    </cfRule>
    <cfRule type="expression" dxfId="2370" priority="901" stopIfTrue="1">
      <formula>#REF!</formula>
    </cfRule>
  </conditionalFormatting>
  <conditionalFormatting sqref="D58:E59">
    <cfRule type="expression" dxfId="2369" priority="902" stopIfTrue="1">
      <formula>#REF!</formula>
    </cfRule>
  </conditionalFormatting>
  <conditionalFormatting sqref="F58:G59">
    <cfRule type="expression" dxfId="2368" priority="903" stopIfTrue="1">
      <formula>#REF!</formula>
    </cfRule>
  </conditionalFormatting>
  <conditionalFormatting sqref="H58:I59">
    <cfRule type="expression" dxfId="2367" priority="904" stopIfTrue="1">
      <formula>#REF!</formula>
    </cfRule>
  </conditionalFormatting>
  <conditionalFormatting sqref="J58:K59">
    <cfRule type="expression" dxfId="2366" priority="905" stopIfTrue="1">
      <formula>#REF!</formula>
    </cfRule>
  </conditionalFormatting>
  <conditionalFormatting sqref="D60:E60">
    <cfRule type="expression" dxfId="2365" priority="688" stopIfTrue="1">
      <formula>$O$60</formula>
    </cfRule>
    <cfRule type="expression" dxfId="2364" priority="906" stopIfTrue="1">
      <formula>#REF!</formula>
    </cfRule>
  </conditionalFormatting>
  <conditionalFormatting sqref="F60:G60">
    <cfRule type="expression" dxfId="2363" priority="687" stopIfTrue="1">
      <formula>$P$60</formula>
    </cfRule>
    <cfRule type="expression" dxfId="2362" priority="907" stopIfTrue="1">
      <formula>#REF!</formula>
    </cfRule>
  </conditionalFormatting>
  <conditionalFormatting sqref="H60:I60">
    <cfRule type="expression" dxfId="2361" priority="686" stopIfTrue="1">
      <formula>$Q$60</formula>
    </cfRule>
    <cfRule type="expression" dxfId="2360" priority="908" stopIfTrue="1">
      <formula>#REF!</formula>
    </cfRule>
  </conditionalFormatting>
  <conditionalFormatting sqref="J60:K60">
    <cfRule type="expression" dxfId="2359" priority="685" stopIfTrue="1">
      <formula>$R$60</formula>
    </cfRule>
    <cfRule type="expression" dxfId="2358" priority="909" stopIfTrue="1">
      <formula>#REF!</formula>
    </cfRule>
  </conditionalFormatting>
  <conditionalFormatting sqref="B61:C64">
    <cfRule type="expression" dxfId="2357" priority="663" stopIfTrue="1">
      <formula>$U$61</formula>
    </cfRule>
    <cfRule type="expression" dxfId="2356" priority="910" stopIfTrue="1">
      <formula>#REF!</formula>
    </cfRule>
  </conditionalFormatting>
  <conditionalFormatting sqref="D61:E61">
    <cfRule type="expression" dxfId="2355" priority="684" stopIfTrue="1">
      <formula>$O$61</formula>
    </cfRule>
    <cfRule type="expression" dxfId="2354" priority="911" stopIfTrue="1">
      <formula>#REF!</formula>
    </cfRule>
  </conditionalFormatting>
  <conditionalFormatting sqref="F61:G61">
    <cfRule type="expression" dxfId="2353" priority="680" stopIfTrue="1">
      <formula>$P$61</formula>
    </cfRule>
    <cfRule type="expression" dxfId="2352" priority="912" stopIfTrue="1">
      <formula>#REF!</formula>
    </cfRule>
  </conditionalFormatting>
  <conditionalFormatting sqref="H61:I61">
    <cfRule type="expression" dxfId="2351" priority="679" stopIfTrue="1">
      <formula>$Q$61</formula>
    </cfRule>
    <cfRule type="expression" dxfId="2350" priority="913" stopIfTrue="1">
      <formula>#REF!</formula>
    </cfRule>
  </conditionalFormatting>
  <conditionalFormatting sqref="J61:K61">
    <cfRule type="expression" dxfId="2349" priority="678" stopIfTrue="1">
      <formula>$R$61</formula>
    </cfRule>
    <cfRule type="expression" dxfId="2348" priority="914" stopIfTrue="1">
      <formula>#REF!</formula>
    </cfRule>
  </conditionalFormatting>
  <conditionalFormatting sqref="L61:L64">
    <cfRule type="expression" dxfId="2347" priority="665" stopIfTrue="1">
      <formula>$S$61</formula>
    </cfRule>
    <cfRule type="expression" dxfId="2346" priority="915" stopIfTrue="1">
      <formula>#REF!</formula>
    </cfRule>
  </conditionalFormatting>
  <conditionalFormatting sqref="D62:E62">
    <cfRule type="expression" dxfId="2345" priority="677" stopIfTrue="1">
      <formula>$O$62</formula>
    </cfRule>
    <cfRule type="expression" dxfId="2344" priority="916" stopIfTrue="1">
      <formula>#REF!</formula>
    </cfRule>
  </conditionalFormatting>
  <conditionalFormatting sqref="F62:G62">
    <cfRule type="expression" dxfId="2343" priority="676" stopIfTrue="1">
      <formula>$P$62</formula>
    </cfRule>
    <cfRule type="expression" dxfId="2342" priority="917" stopIfTrue="1">
      <formula>#REF!</formula>
    </cfRule>
  </conditionalFormatting>
  <conditionalFormatting sqref="H62:I62">
    <cfRule type="expression" dxfId="2341" priority="675" stopIfTrue="1">
      <formula>$Q$62</formula>
    </cfRule>
    <cfRule type="expression" dxfId="2340" priority="918" stopIfTrue="1">
      <formula>#REF!</formula>
    </cfRule>
  </conditionalFormatting>
  <conditionalFormatting sqref="J62:K62">
    <cfRule type="expression" dxfId="2339" priority="674" stopIfTrue="1">
      <formula>$R$62</formula>
    </cfRule>
    <cfRule type="expression" dxfId="2338" priority="919" stopIfTrue="1">
      <formula>#REF!</formula>
    </cfRule>
  </conditionalFormatting>
  <conditionalFormatting sqref="D63:E63">
    <cfRule type="expression" dxfId="2337" priority="673" stopIfTrue="1">
      <formula>$O$63</formula>
    </cfRule>
    <cfRule type="expression" dxfId="2336" priority="920" stopIfTrue="1">
      <formula>#REF!</formula>
    </cfRule>
  </conditionalFormatting>
  <conditionalFormatting sqref="F63:G63">
    <cfRule type="expression" dxfId="2335" priority="672" stopIfTrue="1">
      <formula>$P$63</formula>
    </cfRule>
    <cfRule type="expression" dxfId="2334" priority="921" stopIfTrue="1">
      <formula>#REF!</formula>
    </cfRule>
  </conditionalFormatting>
  <conditionalFormatting sqref="H63:I63">
    <cfRule type="expression" dxfId="2333" priority="671" stopIfTrue="1">
      <formula>$Q$63</formula>
    </cfRule>
    <cfRule type="expression" dxfId="2332" priority="922" stopIfTrue="1">
      <formula>#REF!</formula>
    </cfRule>
  </conditionalFormatting>
  <conditionalFormatting sqref="J63:K63">
    <cfRule type="expression" dxfId="2331" priority="670" stopIfTrue="1">
      <formula>$R$63</formula>
    </cfRule>
    <cfRule type="expression" dxfId="2330" priority="923" stopIfTrue="1">
      <formula>#REF!</formula>
    </cfRule>
  </conditionalFormatting>
  <conditionalFormatting sqref="D64:E64">
    <cfRule type="expression" dxfId="2329" priority="669" stopIfTrue="1">
      <formula>$O$64</formula>
    </cfRule>
    <cfRule type="expression" dxfId="2328" priority="924" stopIfTrue="1">
      <formula>#REF!</formula>
    </cfRule>
  </conditionalFormatting>
  <conditionalFormatting sqref="F64:G64">
    <cfRule type="expression" dxfId="2327" priority="668" stopIfTrue="1">
      <formula>$P$64</formula>
    </cfRule>
    <cfRule type="expression" dxfId="2326" priority="925" stopIfTrue="1">
      <formula>#REF!</formula>
    </cfRule>
  </conditionalFormatting>
  <conditionalFormatting sqref="H64:I64">
    <cfRule type="expression" dxfId="2325" priority="667" stopIfTrue="1">
      <formula>$Q$64</formula>
    </cfRule>
    <cfRule type="expression" dxfId="2324" priority="926" stopIfTrue="1">
      <formula>#REF!</formula>
    </cfRule>
  </conditionalFormatting>
  <conditionalFormatting sqref="J64:K64">
    <cfRule type="expression" dxfId="2323" priority="666" stopIfTrue="1">
      <formula>$R$64</formula>
    </cfRule>
    <cfRule type="expression" dxfId="2322" priority="927" stopIfTrue="1">
      <formula>#REF!</formula>
    </cfRule>
  </conditionalFormatting>
  <conditionalFormatting sqref="B65:C65">
    <cfRule type="expression" dxfId="2321" priority="657" stopIfTrue="1">
      <formula>$U$65</formula>
    </cfRule>
    <cfRule type="expression" dxfId="2320" priority="928" stopIfTrue="1">
      <formula>#REF!</formula>
    </cfRule>
  </conditionalFormatting>
  <conditionalFormatting sqref="D65:E65">
    <cfRule type="expression" dxfId="2319" priority="662" stopIfTrue="1">
      <formula>$O$65</formula>
    </cfRule>
    <cfRule type="expression" dxfId="2318" priority="929" stopIfTrue="1">
      <formula>#REF!</formula>
    </cfRule>
  </conditionalFormatting>
  <conditionalFormatting sqref="F65:G65">
    <cfRule type="expression" dxfId="2317" priority="661" stopIfTrue="1">
      <formula>$P$65</formula>
    </cfRule>
    <cfRule type="expression" dxfId="2316" priority="930" stopIfTrue="1">
      <formula>#REF!</formula>
    </cfRule>
  </conditionalFormatting>
  <conditionalFormatting sqref="H65:I65">
    <cfRule type="expression" dxfId="2315" priority="660" stopIfTrue="1">
      <formula>$Q$65</formula>
    </cfRule>
    <cfRule type="expression" dxfId="2314" priority="931" stopIfTrue="1">
      <formula>#REF!</formula>
    </cfRule>
  </conditionalFormatting>
  <conditionalFormatting sqref="L65">
    <cfRule type="expression" dxfId="2313" priority="659" stopIfTrue="1">
      <formula>$S$65</formula>
    </cfRule>
    <cfRule type="expression" dxfId="2312" priority="932" stopIfTrue="1">
      <formula>#REF!</formula>
    </cfRule>
  </conditionalFormatting>
  <conditionalFormatting sqref="B66:C66">
    <cfRule type="expression" dxfId="2311" priority="652" stopIfTrue="1">
      <formula>$U$66</formula>
    </cfRule>
    <cfRule type="expression" dxfId="2310" priority="933" stopIfTrue="1">
      <formula>#REF!</formula>
    </cfRule>
  </conditionalFormatting>
  <conditionalFormatting sqref="D66:E66">
    <cfRule type="expression" dxfId="2309" priority="656" stopIfTrue="1">
      <formula>$O$66</formula>
    </cfRule>
    <cfRule type="expression" dxfId="2308" priority="934" stopIfTrue="1">
      <formula>#REF!</formula>
    </cfRule>
  </conditionalFormatting>
  <conditionalFormatting sqref="F66:G66">
    <cfRule type="expression" dxfId="2307" priority="655" stopIfTrue="1">
      <formula>$P$66</formula>
    </cfRule>
    <cfRule type="expression" dxfId="2306" priority="935" stopIfTrue="1">
      <formula>#REF!</formula>
    </cfRule>
  </conditionalFormatting>
  <conditionalFormatting sqref="L66">
    <cfRule type="expression" dxfId="2305" priority="654" stopIfTrue="1">
      <formula>$S$66</formula>
    </cfRule>
    <cfRule type="expression" dxfId="2304" priority="936" stopIfTrue="1">
      <formula>#REF!</formula>
    </cfRule>
  </conditionalFormatting>
  <conditionalFormatting sqref="B67:C68">
    <cfRule type="expression" dxfId="2303" priority="643" stopIfTrue="1">
      <formula>$U$67</formula>
    </cfRule>
    <cfRule type="expression" dxfId="2302" priority="937" stopIfTrue="1">
      <formula>#REF!</formula>
    </cfRule>
  </conditionalFormatting>
  <conditionalFormatting sqref="D67:E67">
    <cfRule type="expression" dxfId="2301" priority="651" stopIfTrue="1">
      <formula>$O$67</formula>
    </cfRule>
    <cfRule type="expression" dxfId="2300" priority="938" stopIfTrue="1">
      <formula>#REF!</formula>
    </cfRule>
  </conditionalFormatting>
  <conditionalFormatting sqref="G67">
    <cfRule type="expression" dxfId="2299" priority="939" stopIfTrue="1">
      <formula>#REF!</formula>
    </cfRule>
  </conditionalFormatting>
  <conditionalFormatting sqref="H67:I67">
    <cfRule type="expression" dxfId="2298" priority="649" stopIfTrue="1">
      <formula>$Q$67</formula>
    </cfRule>
    <cfRule type="expression" dxfId="2297" priority="940" stopIfTrue="1">
      <formula>#REF!</formula>
    </cfRule>
  </conditionalFormatting>
  <conditionalFormatting sqref="J67:K67">
    <cfRule type="expression" dxfId="2296" priority="648" stopIfTrue="1">
      <formula>$R$67</formula>
    </cfRule>
    <cfRule type="expression" dxfId="2295" priority="941" stopIfTrue="1">
      <formula>#REF!</formula>
    </cfRule>
  </conditionalFormatting>
  <conditionalFormatting sqref="L67:L68">
    <cfRule type="expression" dxfId="2294" priority="645" stopIfTrue="1">
      <formula>$S$67</formula>
    </cfRule>
    <cfRule type="expression" dxfId="2293" priority="942" stopIfTrue="1">
      <formula>#REF!</formula>
    </cfRule>
  </conditionalFormatting>
  <conditionalFormatting sqref="D68:E68">
    <cfRule type="expression" dxfId="2292" priority="647" stopIfTrue="1">
      <formula>$O$68</formula>
    </cfRule>
    <cfRule type="expression" dxfId="2291" priority="943" stopIfTrue="1">
      <formula>#REF!</formula>
    </cfRule>
  </conditionalFormatting>
  <conditionalFormatting sqref="F68:G68">
    <cfRule type="expression" dxfId="2290" priority="646" stopIfTrue="1">
      <formula>$P$68</formula>
    </cfRule>
    <cfRule type="expression" dxfId="2289" priority="944" stopIfTrue="1">
      <formula>#REF!</formula>
    </cfRule>
  </conditionalFormatting>
  <conditionalFormatting sqref="H68:I68">
    <cfRule type="expression" dxfId="2288" priority="945" stopIfTrue="1">
      <formula>#REF!</formula>
    </cfRule>
  </conditionalFormatting>
  <conditionalFormatting sqref="J68:K68">
    <cfRule type="expression" dxfId="2287" priority="946" stopIfTrue="1">
      <formula>#REF!</formula>
    </cfRule>
  </conditionalFormatting>
  <conditionalFormatting sqref="B69:C69">
    <cfRule type="expression" dxfId="2286" priority="637" stopIfTrue="1">
      <formula>$U$69</formula>
    </cfRule>
    <cfRule type="expression" dxfId="2285" priority="947" stopIfTrue="1">
      <formula>#REF!</formula>
    </cfRule>
  </conditionalFormatting>
  <conditionalFormatting sqref="D69:E69">
    <cfRule type="expression" dxfId="2284" priority="642" stopIfTrue="1">
      <formula>$O$69</formula>
    </cfRule>
    <cfRule type="expression" dxfId="2283" priority="948" stopIfTrue="1">
      <formula>#REF!</formula>
    </cfRule>
  </conditionalFormatting>
  <conditionalFormatting sqref="F69:G69">
    <cfRule type="expression" dxfId="2282" priority="641" stopIfTrue="1">
      <formula>$P$69</formula>
    </cfRule>
    <cfRule type="expression" dxfId="2281" priority="949" stopIfTrue="1">
      <formula>#REF!</formula>
    </cfRule>
  </conditionalFormatting>
  <conditionalFormatting sqref="H69:I69">
    <cfRule type="expression" dxfId="2280" priority="640" stopIfTrue="1">
      <formula>$Q$69</formula>
    </cfRule>
    <cfRule type="expression" dxfId="2279" priority="950" stopIfTrue="1">
      <formula>#REF!</formula>
    </cfRule>
  </conditionalFormatting>
  <conditionalFormatting sqref="J69:K69">
    <cfRule type="expression" dxfId="2278" priority="951" stopIfTrue="1">
      <formula>#REF!</formula>
    </cfRule>
  </conditionalFormatting>
  <conditionalFormatting sqref="L69">
    <cfRule type="expression" dxfId="2277" priority="639" stopIfTrue="1">
      <formula>$S$69</formula>
    </cfRule>
    <cfRule type="expression" dxfId="2276" priority="952" stopIfTrue="1">
      <formula>#REF!</formula>
    </cfRule>
  </conditionalFormatting>
  <conditionalFormatting sqref="B70:C71">
    <cfRule type="expression" dxfId="2275" priority="628" stopIfTrue="1">
      <formula>$U$70</formula>
    </cfRule>
    <cfRule type="expression" dxfId="2274" priority="953" stopIfTrue="1">
      <formula>#REF!</formula>
    </cfRule>
  </conditionalFormatting>
  <conditionalFormatting sqref="D70:E70">
    <cfRule type="expression" dxfId="2273" priority="636" stopIfTrue="1">
      <formula>$O$70</formula>
    </cfRule>
    <cfRule type="expression" dxfId="2272" priority="954" stopIfTrue="1">
      <formula>#REF!</formula>
    </cfRule>
  </conditionalFormatting>
  <conditionalFormatting sqref="F70:G70">
    <cfRule type="expression" dxfId="2271" priority="635" stopIfTrue="1">
      <formula>$P$70</formula>
    </cfRule>
    <cfRule type="expression" dxfId="2270" priority="955" stopIfTrue="1">
      <formula>#REF!</formula>
    </cfRule>
  </conditionalFormatting>
  <conditionalFormatting sqref="H70:I70">
    <cfRule type="expression" dxfId="2269" priority="634" stopIfTrue="1">
      <formula>$Q$70</formula>
    </cfRule>
    <cfRule type="expression" dxfId="2268" priority="956" stopIfTrue="1">
      <formula>#REF!</formula>
    </cfRule>
  </conditionalFormatting>
  <conditionalFormatting sqref="J70:K70">
    <cfRule type="expression" dxfId="2267" priority="633" stopIfTrue="1">
      <formula>$R$70</formula>
    </cfRule>
    <cfRule type="expression" dxfId="2266" priority="957" stopIfTrue="1">
      <formula>#REF!</formula>
    </cfRule>
  </conditionalFormatting>
  <conditionalFormatting sqref="L70:L71">
    <cfRule type="expression" dxfId="2265" priority="630" stopIfTrue="1">
      <formula>$S$70</formula>
    </cfRule>
    <cfRule type="expression" dxfId="2264" priority="958" stopIfTrue="1">
      <formula>#REF!</formula>
    </cfRule>
  </conditionalFormatting>
  <conditionalFormatting sqref="D71:E71">
    <cfRule type="expression" dxfId="2263" priority="632" stopIfTrue="1">
      <formula>$O$71</formula>
    </cfRule>
    <cfRule type="expression" dxfId="2262" priority="959" stopIfTrue="1">
      <formula>#REF!</formula>
    </cfRule>
  </conditionalFormatting>
  <conditionalFormatting sqref="F71:G71">
    <cfRule type="expression" dxfId="2261" priority="631" stopIfTrue="1">
      <formula>$P$71</formula>
    </cfRule>
    <cfRule type="expression" dxfId="2260" priority="960" stopIfTrue="1">
      <formula>#REF!</formula>
    </cfRule>
  </conditionalFormatting>
  <conditionalFormatting sqref="H71:I71">
    <cfRule type="expression" dxfId="2259" priority="961" stopIfTrue="1">
      <formula>#REF!</formula>
    </cfRule>
  </conditionalFormatting>
  <conditionalFormatting sqref="B72:C73">
    <cfRule type="expression" dxfId="2258" priority="619" stopIfTrue="1">
      <formula>$U$72</formula>
    </cfRule>
    <cfRule type="expression" dxfId="2257" priority="962" stopIfTrue="1">
      <formula>#REF!</formula>
    </cfRule>
  </conditionalFormatting>
  <conditionalFormatting sqref="D72:E72">
    <cfRule type="expression" dxfId="2256" priority="627" stopIfTrue="1">
      <formula>$O$72</formula>
    </cfRule>
    <cfRule type="expression" dxfId="2255" priority="963" stopIfTrue="1">
      <formula>#REF!</formula>
    </cfRule>
  </conditionalFormatting>
  <conditionalFormatting sqref="F72:G72">
    <cfRule type="expression" dxfId="2254" priority="626" stopIfTrue="1">
      <formula>$P$72</formula>
    </cfRule>
    <cfRule type="expression" dxfId="2253" priority="964" stopIfTrue="1">
      <formula>#REF!</formula>
    </cfRule>
  </conditionalFormatting>
  <conditionalFormatting sqref="H72:I72">
    <cfRule type="expression" dxfId="2252" priority="625" stopIfTrue="1">
      <formula>$Q$72</formula>
    </cfRule>
    <cfRule type="expression" dxfId="2251" priority="965" stopIfTrue="1">
      <formula>#REF!</formula>
    </cfRule>
  </conditionalFormatting>
  <conditionalFormatting sqref="J72:K72">
    <cfRule type="expression" dxfId="2250" priority="624" stopIfTrue="1">
      <formula>$R$72</formula>
    </cfRule>
    <cfRule type="expression" dxfId="2249" priority="966" stopIfTrue="1">
      <formula>#REF!</formula>
    </cfRule>
  </conditionalFormatting>
  <conditionalFormatting sqref="L72:L73">
    <cfRule type="expression" dxfId="2248" priority="621" stopIfTrue="1">
      <formula>$S$72</formula>
    </cfRule>
    <cfRule type="expression" dxfId="2247" priority="967" stopIfTrue="1">
      <formula>#REF!</formula>
    </cfRule>
  </conditionalFormatting>
  <conditionalFormatting sqref="D73:E73">
    <cfRule type="expression" dxfId="2246" priority="623" stopIfTrue="1">
      <formula>$O$73</formula>
    </cfRule>
    <cfRule type="expression" dxfId="2245" priority="968" stopIfTrue="1">
      <formula>#REF!</formula>
    </cfRule>
  </conditionalFormatting>
  <conditionalFormatting sqref="F73:G73">
    <cfRule type="expression" dxfId="2244" priority="622" stopIfTrue="1">
      <formula>$P$73</formula>
    </cfRule>
    <cfRule type="expression" dxfId="2243" priority="969" stopIfTrue="1">
      <formula>#REF!</formula>
    </cfRule>
  </conditionalFormatting>
  <conditionalFormatting sqref="B74:C75">
    <cfRule type="expression" dxfId="2242" priority="611" stopIfTrue="1">
      <formula>$U$74</formula>
    </cfRule>
    <cfRule type="expression" dxfId="2241" priority="970" stopIfTrue="1">
      <formula>#REF!</formula>
    </cfRule>
  </conditionalFormatting>
  <conditionalFormatting sqref="D74:E74">
    <cfRule type="expression" dxfId="2240" priority="618" stopIfTrue="1">
      <formula>$O$74</formula>
    </cfRule>
    <cfRule type="expression" dxfId="2239" priority="971" stopIfTrue="1">
      <formula>#REF!</formula>
    </cfRule>
  </conditionalFormatting>
  <conditionalFormatting sqref="F74:G74">
    <cfRule type="expression" dxfId="2238" priority="617" stopIfTrue="1">
      <formula>$P$74</formula>
    </cfRule>
    <cfRule type="expression" dxfId="2237" priority="972" stopIfTrue="1">
      <formula>#REF!</formula>
    </cfRule>
  </conditionalFormatting>
  <conditionalFormatting sqref="H74:I74">
    <cfRule type="expression" dxfId="2236" priority="616" stopIfTrue="1">
      <formula>$Q$74</formula>
    </cfRule>
    <cfRule type="expression" dxfId="2235" priority="973" stopIfTrue="1">
      <formula>#REF!</formula>
    </cfRule>
  </conditionalFormatting>
  <conditionalFormatting sqref="J74:K74">
    <cfRule type="expression" dxfId="2234" priority="614" stopIfTrue="1">
      <formula>$R$74</formula>
    </cfRule>
    <cfRule type="expression" dxfId="2233" priority="615" stopIfTrue="1">
      <formula>$R$74</formula>
    </cfRule>
    <cfRule type="expression" dxfId="2232" priority="974" stopIfTrue="1">
      <formula>#REF!</formula>
    </cfRule>
  </conditionalFormatting>
  <conditionalFormatting sqref="D75:E75">
    <cfRule type="expression" dxfId="2231" priority="613" stopIfTrue="1">
      <formula>$O$75</formula>
    </cfRule>
    <cfRule type="expression" dxfId="2230" priority="975" stopIfTrue="1">
      <formula>#REF!</formula>
    </cfRule>
  </conditionalFormatting>
  <conditionalFormatting sqref="F75:G75">
    <cfRule type="expression" dxfId="2229" priority="612" stopIfTrue="1">
      <formula>$P$75</formula>
    </cfRule>
    <cfRule type="expression" dxfId="2228" priority="976" stopIfTrue="1">
      <formula>#REF!</formula>
    </cfRule>
  </conditionalFormatting>
  <conditionalFormatting sqref="H75:I75">
    <cfRule type="expression" dxfId="2227" priority="977" stopIfTrue="1">
      <formula>#REF!</formula>
    </cfRule>
  </conditionalFormatting>
  <conditionalFormatting sqref="J75:K75">
    <cfRule type="expression" dxfId="2226" priority="978" stopIfTrue="1">
      <formula>#REF!</formula>
    </cfRule>
  </conditionalFormatting>
  <conditionalFormatting sqref="B76:C76">
    <cfRule type="expression" dxfId="2225" priority="605" stopIfTrue="1">
      <formula>$U$76</formula>
    </cfRule>
    <cfRule type="expression" dxfId="2224" priority="979" stopIfTrue="1">
      <formula>#REF!</formula>
    </cfRule>
  </conditionalFormatting>
  <conditionalFormatting sqref="D76:E76">
    <cfRule type="expression" dxfId="2223" priority="610" stopIfTrue="1">
      <formula>$O$76</formula>
    </cfRule>
    <cfRule type="expression" dxfId="2222" priority="980" stopIfTrue="1">
      <formula>#REF!</formula>
    </cfRule>
  </conditionalFormatting>
  <conditionalFormatting sqref="F76:G76">
    <cfRule type="expression" dxfId="2221" priority="608" stopIfTrue="1">
      <formula>$P$76</formula>
    </cfRule>
    <cfRule type="expression" priority="609" stopIfTrue="1">
      <formula>$P$76</formula>
    </cfRule>
    <cfRule type="expression" dxfId="2220" priority="981" stopIfTrue="1">
      <formula>#REF!</formula>
    </cfRule>
  </conditionalFormatting>
  <conditionalFormatting sqref="H76:I76">
    <cfRule type="expression" dxfId="2219" priority="982" stopIfTrue="1">
      <formula>#REF!</formula>
    </cfRule>
  </conditionalFormatting>
  <conditionalFormatting sqref="J76:K76">
    <cfRule type="expression" dxfId="2218" priority="983" stopIfTrue="1">
      <formula>#REF!</formula>
    </cfRule>
  </conditionalFormatting>
  <conditionalFormatting sqref="L76">
    <cfRule type="expression" dxfId="2217" priority="607" stopIfTrue="1">
      <formula>$S$76</formula>
    </cfRule>
    <cfRule type="expression" dxfId="2216" priority="984" stopIfTrue="1">
      <formula>#REF!</formula>
    </cfRule>
  </conditionalFormatting>
  <conditionalFormatting sqref="B84:C84">
    <cfRule type="expression" dxfId="2215" priority="598" stopIfTrue="1">
      <formula>$U$84</formula>
    </cfRule>
    <cfRule type="expression" dxfId="2214" priority="985" stopIfTrue="1">
      <formula>#REF!</formula>
    </cfRule>
  </conditionalFormatting>
  <conditionalFormatting sqref="D84:E84">
    <cfRule type="expression" dxfId="2213" priority="604" stopIfTrue="1">
      <formula>$O$84</formula>
    </cfRule>
    <cfRule type="expression" dxfId="2212" priority="986" stopIfTrue="1">
      <formula>#REF!</formula>
    </cfRule>
  </conditionalFormatting>
  <conditionalFormatting sqref="F84:G84">
    <cfRule type="expression" dxfId="2211" priority="603" stopIfTrue="1">
      <formula>$P$84</formula>
    </cfRule>
    <cfRule type="expression" dxfId="2210" priority="987" stopIfTrue="1">
      <formula>#REF!</formula>
    </cfRule>
  </conditionalFormatting>
  <conditionalFormatting sqref="H84:I84">
    <cfRule type="expression" dxfId="2209" priority="602" stopIfTrue="1">
      <formula>$Q$84</formula>
    </cfRule>
    <cfRule type="expression" dxfId="2208" priority="988" stopIfTrue="1">
      <formula>#REF!</formula>
    </cfRule>
  </conditionalFormatting>
  <conditionalFormatting sqref="J84:K84">
    <cfRule type="expression" dxfId="2207" priority="601" stopIfTrue="1">
      <formula>$R$84</formula>
    </cfRule>
    <cfRule type="expression" dxfId="2206" priority="989" stopIfTrue="1">
      <formula>#REF!</formula>
    </cfRule>
  </conditionalFormatting>
  <conditionalFormatting sqref="L84">
    <cfRule type="expression" dxfId="2205" priority="600" stopIfTrue="1">
      <formula>$S$84</formula>
    </cfRule>
    <cfRule type="expression" dxfId="2204" priority="990" stopIfTrue="1">
      <formula>#REF!</formula>
    </cfRule>
  </conditionalFormatting>
  <conditionalFormatting sqref="B85:C86">
    <cfRule type="expression" dxfId="2203" priority="589" stopIfTrue="1">
      <formula>$U$85</formula>
    </cfRule>
    <cfRule type="expression" dxfId="2202" priority="991" stopIfTrue="1">
      <formula>#REF!</formula>
    </cfRule>
  </conditionalFormatting>
  <conditionalFormatting sqref="D85:E85">
    <cfRule type="expression" dxfId="2201" priority="597" stopIfTrue="1">
      <formula>$O$85</formula>
    </cfRule>
    <cfRule type="expression" dxfId="2200" priority="992" stopIfTrue="1">
      <formula>#REF!</formula>
    </cfRule>
  </conditionalFormatting>
  <conditionalFormatting sqref="F85:G85">
    <cfRule type="expression" dxfId="2199" priority="596" stopIfTrue="1">
      <formula>$P$85</formula>
    </cfRule>
    <cfRule type="expression" dxfId="2198" priority="993" stopIfTrue="1">
      <formula>#REF!</formula>
    </cfRule>
  </conditionalFormatting>
  <conditionalFormatting sqref="I85">
    <cfRule type="expression" dxfId="2197" priority="994" stopIfTrue="1">
      <formula>#REF!</formula>
    </cfRule>
  </conditionalFormatting>
  <conditionalFormatting sqref="J85:K85">
    <cfRule type="expression" dxfId="2196" priority="594" stopIfTrue="1">
      <formula>$R$85</formula>
    </cfRule>
    <cfRule type="expression" dxfId="2195" priority="995" stopIfTrue="1">
      <formula>#REF!</formula>
    </cfRule>
  </conditionalFormatting>
  <conditionalFormatting sqref="L85:L86">
    <cfRule type="expression" dxfId="2194" priority="591" stopIfTrue="1">
      <formula>$S$85</formula>
    </cfRule>
    <cfRule type="expression" dxfId="2193" priority="996" stopIfTrue="1">
      <formula>#REF!</formula>
    </cfRule>
  </conditionalFormatting>
  <conditionalFormatting sqref="D86:E86">
    <cfRule type="expression" dxfId="2192" priority="593" stopIfTrue="1">
      <formula>$O$86</formula>
    </cfRule>
    <cfRule type="expression" dxfId="2191" priority="997" stopIfTrue="1">
      <formula>#REF!</formula>
    </cfRule>
  </conditionalFormatting>
  <conditionalFormatting sqref="F86:G86">
    <cfRule type="expression" dxfId="2190" priority="592" stopIfTrue="1">
      <formula>$P$86</formula>
    </cfRule>
    <cfRule type="expression" dxfId="2189" priority="998" stopIfTrue="1">
      <formula>#REF!</formula>
    </cfRule>
  </conditionalFormatting>
  <conditionalFormatting sqref="H86:I86">
    <cfRule type="expression" dxfId="2188" priority="999" stopIfTrue="1">
      <formula>#REF!</formula>
    </cfRule>
  </conditionalFormatting>
  <conditionalFormatting sqref="J86:K86">
    <cfRule type="expression" dxfId="2187" priority="1000" stopIfTrue="1">
      <formula>#REF!</formula>
    </cfRule>
  </conditionalFormatting>
  <conditionalFormatting sqref="B87:C87">
    <cfRule type="expression" dxfId="2186" priority="583" stopIfTrue="1">
      <formula>$U$87</formula>
    </cfRule>
    <cfRule type="expression" dxfId="2185" priority="1001" stopIfTrue="1">
      <formula>#REF!</formula>
    </cfRule>
  </conditionalFormatting>
  <conditionalFormatting sqref="D87:E87">
    <cfRule type="expression" dxfId="2184" priority="588" stopIfTrue="1">
      <formula>$O$87</formula>
    </cfRule>
    <cfRule type="expression" dxfId="2183" priority="1002" stopIfTrue="1">
      <formula>#REF!</formula>
    </cfRule>
  </conditionalFormatting>
  <conditionalFormatting sqref="F87:G87">
    <cfRule type="expression" dxfId="2182" priority="587" stopIfTrue="1">
      <formula>$P$87</formula>
    </cfRule>
    <cfRule type="expression" dxfId="2181" priority="1003" stopIfTrue="1">
      <formula>#REF!</formula>
    </cfRule>
  </conditionalFormatting>
  <conditionalFormatting sqref="H87:I87">
    <cfRule type="expression" dxfId="2180" priority="586" stopIfTrue="1">
      <formula>$Q$87</formula>
    </cfRule>
    <cfRule type="expression" dxfId="2179" priority="1004" stopIfTrue="1">
      <formula>#REF!</formula>
    </cfRule>
  </conditionalFormatting>
  <conditionalFormatting sqref="L87">
    <cfRule type="expression" dxfId="2178" priority="585" stopIfTrue="1">
      <formula>$S$87</formula>
    </cfRule>
    <cfRule type="expression" dxfId="2177" priority="1005" stopIfTrue="1">
      <formula>#REF!</formula>
    </cfRule>
  </conditionalFormatting>
  <conditionalFormatting sqref="B88:C89">
    <cfRule type="expression" dxfId="2176" priority="572" stopIfTrue="1">
      <formula>$U$88</formula>
    </cfRule>
    <cfRule type="expression" dxfId="2175" priority="1006" stopIfTrue="1">
      <formula>#REF!</formula>
    </cfRule>
  </conditionalFormatting>
  <conditionalFormatting sqref="D88:E88">
    <cfRule type="expression" dxfId="2174" priority="582" stopIfTrue="1">
      <formula>$O$88</formula>
    </cfRule>
    <cfRule type="expression" dxfId="2173" priority="1007" stopIfTrue="1">
      <formula>#REF!</formula>
    </cfRule>
  </conditionalFormatting>
  <conditionalFormatting sqref="F88:G88">
    <cfRule type="expression" dxfId="2172" priority="581" stopIfTrue="1">
      <formula>$P$88</formula>
    </cfRule>
    <cfRule type="expression" dxfId="2171" priority="1008" stopIfTrue="1">
      <formula>#REF!</formula>
    </cfRule>
  </conditionalFormatting>
  <conditionalFormatting sqref="H88:I88">
    <cfRule type="expression" dxfId="2170" priority="580" stopIfTrue="1">
      <formula>$Q$88</formula>
    </cfRule>
    <cfRule type="expression" dxfId="2169" priority="1009" stopIfTrue="1">
      <formula>#REF!</formula>
    </cfRule>
  </conditionalFormatting>
  <conditionalFormatting sqref="J88:K88">
    <cfRule type="expression" dxfId="2168" priority="579" stopIfTrue="1">
      <formula>$R$88</formula>
    </cfRule>
    <cfRule type="expression" dxfId="2167" priority="1010" stopIfTrue="1">
      <formula>#REF!</formula>
    </cfRule>
  </conditionalFormatting>
  <conditionalFormatting sqref="L88:L89">
    <cfRule type="expression" dxfId="2166" priority="574" stopIfTrue="1">
      <formula>$S$88</formula>
    </cfRule>
    <cfRule type="expression" dxfId="2165" priority="1011" stopIfTrue="1">
      <formula>#REF!</formula>
    </cfRule>
  </conditionalFormatting>
  <conditionalFormatting sqref="D89:E89">
    <cfRule type="expression" dxfId="2164" priority="578" stopIfTrue="1">
      <formula>$O$89</formula>
    </cfRule>
    <cfRule type="expression" dxfId="2163" priority="1012" stopIfTrue="1">
      <formula>#REF!</formula>
    </cfRule>
  </conditionalFormatting>
  <conditionalFormatting sqref="F89:G89">
    <cfRule type="expression" dxfId="2162" priority="577" stopIfTrue="1">
      <formula>$P$89</formula>
    </cfRule>
    <cfRule type="expression" dxfId="2161" priority="1013" stopIfTrue="1">
      <formula>#REF!</formula>
    </cfRule>
  </conditionalFormatting>
  <conditionalFormatting sqref="H89:I89">
    <cfRule type="expression" dxfId="2160" priority="576" stopIfTrue="1">
      <formula>$Q$89</formula>
    </cfRule>
    <cfRule type="expression" dxfId="2159" priority="1014" stopIfTrue="1">
      <formula>#REF!</formula>
    </cfRule>
  </conditionalFormatting>
  <conditionalFormatting sqref="J89:K89">
    <cfRule type="expression" dxfId="2158" priority="575" stopIfTrue="1">
      <formula>$R$89</formula>
    </cfRule>
    <cfRule type="expression" dxfId="2157" priority="1015" stopIfTrue="1">
      <formula>#REF!</formula>
    </cfRule>
  </conditionalFormatting>
  <conditionalFormatting sqref="B90:C90">
    <cfRule type="expression" dxfId="2156" priority="567" stopIfTrue="1">
      <formula>$U$90</formula>
    </cfRule>
    <cfRule type="expression" dxfId="2155" priority="1016" stopIfTrue="1">
      <formula>#REF!</formula>
    </cfRule>
  </conditionalFormatting>
  <conditionalFormatting sqref="D90:E90">
    <cfRule type="expression" dxfId="2154" priority="571" stopIfTrue="1">
      <formula>$O$90</formula>
    </cfRule>
    <cfRule type="expression" dxfId="2153" priority="1017" stopIfTrue="1">
      <formula>#REF!</formula>
    </cfRule>
  </conditionalFormatting>
  <conditionalFormatting sqref="F90:G90">
    <cfRule type="expression" dxfId="2152" priority="570" stopIfTrue="1">
      <formula>$P$90</formula>
    </cfRule>
    <cfRule type="expression" dxfId="2151" priority="1018" stopIfTrue="1">
      <formula>#REF!</formula>
    </cfRule>
  </conditionalFormatting>
  <conditionalFormatting sqref="L90">
    <cfRule type="expression" dxfId="2150" priority="569" stopIfTrue="1">
      <formula>$S$90</formula>
    </cfRule>
    <cfRule type="expression" dxfId="2149" priority="1019" stopIfTrue="1">
      <formula>#REF!</formula>
    </cfRule>
  </conditionalFormatting>
  <conditionalFormatting sqref="B91:C91">
    <cfRule type="expression" dxfId="2148" priority="1020" stopIfTrue="1">
      <formula>#REF!</formula>
    </cfRule>
  </conditionalFormatting>
  <conditionalFormatting sqref="D91:E92">
    <cfRule type="expression" dxfId="2147" priority="1021" stopIfTrue="1">
      <formula>#REF!</formula>
    </cfRule>
  </conditionalFormatting>
  <conditionalFormatting sqref="F91:G92">
    <cfRule type="expression" dxfId="2146" priority="1022" stopIfTrue="1">
      <formula>#REF!</formula>
    </cfRule>
  </conditionalFormatting>
  <conditionalFormatting sqref="H91:I92">
    <cfRule type="expression" dxfId="2145" priority="1023" stopIfTrue="1">
      <formula>#REF!</formula>
    </cfRule>
  </conditionalFormatting>
  <conditionalFormatting sqref="J91:K92">
    <cfRule type="expression" dxfId="2144" priority="1024" stopIfTrue="1">
      <formula>#REF!</formula>
    </cfRule>
  </conditionalFormatting>
  <conditionalFormatting sqref="L91">
    <cfRule type="expression" dxfId="2143" priority="1025" stopIfTrue="1">
      <formula>#REF!</formula>
    </cfRule>
  </conditionalFormatting>
  <conditionalFormatting sqref="B93:C93">
    <cfRule type="expression" dxfId="2142" priority="1026" stopIfTrue="1">
      <formula>#REF!</formula>
    </cfRule>
  </conditionalFormatting>
  <conditionalFormatting sqref="D93:E95">
    <cfRule type="expression" dxfId="2141" priority="1027" stopIfTrue="1">
      <formula>#REF!</formula>
    </cfRule>
  </conditionalFormatting>
  <conditionalFormatting sqref="F93:G95">
    <cfRule type="expression" dxfId="2140" priority="1028" stopIfTrue="1">
      <formula>#REF!</formula>
    </cfRule>
  </conditionalFormatting>
  <conditionalFormatting sqref="H93:I95">
    <cfRule type="expression" dxfId="2139" priority="1029" stopIfTrue="1">
      <formula>#REF!</formula>
    </cfRule>
  </conditionalFormatting>
  <conditionalFormatting sqref="J93:K95">
    <cfRule type="expression" dxfId="2138" priority="1030" stopIfTrue="1">
      <formula>#REF!</formula>
    </cfRule>
  </conditionalFormatting>
  <conditionalFormatting sqref="L93">
    <cfRule type="expression" dxfId="2137" priority="1031" stopIfTrue="1">
      <formula>#REF!</formula>
    </cfRule>
  </conditionalFormatting>
  <conditionalFormatting sqref="B96:C97">
    <cfRule type="expression" dxfId="2136" priority="534" stopIfTrue="1">
      <formula>$U$96</formula>
    </cfRule>
    <cfRule type="expression" dxfId="2135" priority="1032" stopIfTrue="1">
      <formula>#REF!</formula>
    </cfRule>
  </conditionalFormatting>
  <conditionalFormatting sqref="D96:E96">
    <cfRule type="expression" dxfId="2134" priority="542" stopIfTrue="1">
      <formula>$O$96</formula>
    </cfRule>
    <cfRule type="expression" dxfId="2133" priority="1033" stopIfTrue="1">
      <formula>#REF!</formula>
    </cfRule>
  </conditionalFormatting>
  <conditionalFormatting sqref="F96:G96">
    <cfRule type="expression" dxfId="2132" priority="541" stopIfTrue="1">
      <formula>$P$96</formula>
    </cfRule>
    <cfRule type="expression" dxfId="2131" priority="1034" stopIfTrue="1">
      <formula>#REF!</formula>
    </cfRule>
  </conditionalFormatting>
  <conditionalFormatting sqref="H96:I96">
    <cfRule type="expression" dxfId="2130" priority="540" stopIfTrue="1">
      <formula>$Q$96</formula>
    </cfRule>
    <cfRule type="expression" dxfId="2129" priority="1035" stopIfTrue="1">
      <formula>#REF!</formula>
    </cfRule>
  </conditionalFormatting>
  <conditionalFormatting sqref="J96:K96">
    <cfRule type="expression" dxfId="2128" priority="539" stopIfTrue="1">
      <formula>$R$96</formula>
    </cfRule>
    <cfRule type="expression" dxfId="2127" priority="1036" stopIfTrue="1">
      <formula>#REF!</formula>
    </cfRule>
  </conditionalFormatting>
  <conditionalFormatting sqref="L96:L97">
    <cfRule type="expression" dxfId="2126" priority="536" stopIfTrue="1">
      <formula>$S$96</formula>
    </cfRule>
    <cfRule type="expression" dxfId="2125" priority="1037" stopIfTrue="1">
      <formula>#REF!</formula>
    </cfRule>
  </conditionalFormatting>
  <conditionalFormatting sqref="D97:E97">
    <cfRule type="expression" dxfId="2124" priority="538" stopIfTrue="1">
      <formula>$O$97</formula>
    </cfRule>
    <cfRule type="expression" dxfId="2123" priority="1038" stopIfTrue="1">
      <formula>#REF!</formula>
    </cfRule>
  </conditionalFormatting>
  <conditionalFormatting sqref="F97:G97">
    <cfRule type="expression" dxfId="2122" priority="537" stopIfTrue="1">
      <formula>$P$97</formula>
    </cfRule>
    <cfRule type="expression" dxfId="2121" priority="1039" stopIfTrue="1">
      <formula>#REF!</formula>
    </cfRule>
  </conditionalFormatting>
  <conditionalFormatting sqref="H97:I97">
    <cfRule type="expression" dxfId="2120" priority="1040" stopIfTrue="1">
      <formula>#REF!</formula>
    </cfRule>
  </conditionalFormatting>
  <conditionalFormatting sqref="B98:C99">
    <cfRule type="expression" dxfId="2119" priority="522" stopIfTrue="1">
      <formula>$U$98</formula>
    </cfRule>
    <cfRule type="expression" priority="523" stopIfTrue="1">
      <formula>$U$98</formula>
    </cfRule>
    <cfRule type="expression" dxfId="2118" priority="1041" stopIfTrue="1">
      <formula>#REF!</formula>
    </cfRule>
  </conditionalFormatting>
  <conditionalFormatting sqref="D98:E98">
    <cfRule type="expression" dxfId="2117" priority="533" stopIfTrue="1">
      <formula>$O$98</formula>
    </cfRule>
    <cfRule type="expression" dxfId="2116" priority="1042" stopIfTrue="1">
      <formula>#REF!</formula>
    </cfRule>
  </conditionalFormatting>
  <conditionalFormatting sqref="F98:G98">
    <cfRule type="expression" dxfId="2115" priority="532" stopIfTrue="1">
      <formula>$P$98</formula>
    </cfRule>
    <cfRule type="expression" dxfId="2114" priority="1043" stopIfTrue="1">
      <formula>#REF!</formula>
    </cfRule>
  </conditionalFormatting>
  <conditionalFormatting sqref="H98:I98">
    <cfRule type="expression" dxfId="2113" priority="531" stopIfTrue="1">
      <formula>$Q$98</formula>
    </cfRule>
    <cfRule type="expression" dxfId="2112" priority="1044" stopIfTrue="1">
      <formula>#REF!</formula>
    </cfRule>
  </conditionalFormatting>
  <conditionalFormatting sqref="J98:K98">
    <cfRule type="expression" dxfId="2111" priority="530" stopIfTrue="1">
      <formula>$R$98</formula>
    </cfRule>
    <cfRule type="expression" dxfId="2110" priority="1045" stopIfTrue="1">
      <formula>#REF!</formula>
    </cfRule>
  </conditionalFormatting>
  <conditionalFormatting sqref="L98:L99">
    <cfRule type="expression" dxfId="2109" priority="525" stopIfTrue="1">
      <formula>$S$98</formula>
    </cfRule>
    <cfRule type="expression" dxfId="2108" priority="1046" stopIfTrue="1">
      <formula>#REF!</formula>
    </cfRule>
  </conditionalFormatting>
  <conditionalFormatting sqref="D99:E99">
    <cfRule type="expression" dxfId="2107" priority="529" stopIfTrue="1">
      <formula>$O$99</formula>
    </cfRule>
    <cfRule type="expression" dxfId="2106" priority="1047" stopIfTrue="1">
      <formula>#REF!</formula>
    </cfRule>
  </conditionalFormatting>
  <conditionalFormatting sqref="F99:G99">
    <cfRule type="expression" dxfId="2105" priority="528" stopIfTrue="1">
      <formula>$P$99</formula>
    </cfRule>
    <cfRule type="expression" dxfId="2104" priority="1048" stopIfTrue="1">
      <formula>#REF!</formula>
    </cfRule>
  </conditionalFormatting>
  <conditionalFormatting sqref="H99:I99">
    <cfRule type="expression" dxfId="2103" priority="527" stopIfTrue="1">
      <formula>$Q$99</formula>
    </cfRule>
    <cfRule type="expression" dxfId="2102" priority="1049" stopIfTrue="1">
      <formula>#REF!</formula>
    </cfRule>
  </conditionalFormatting>
  <conditionalFormatting sqref="J99:K99">
    <cfRule type="expression" dxfId="2101" priority="526" stopIfTrue="1">
      <formula>$R$99</formula>
    </cfRule>
    <cfRule type="expression" dxfId="2100" priority="1050" stopIfTrue="1">
      <formula>#REF!</formula>
    </cfRule>
  </conditionalFormatting>
  <conditionalFormatting sqref="B100:C105">
    <cfRule type="expression" dxfId="2099" priority="496" stopIfTrue="1">
      <formula>$U$100</formula>
    </cfRule>
    <cfRule type="expression" dxfId="2098" priority="1051" stopIfTrue="1">
      <formula>#REF!</formula>
    </cfRule>
  </conditionalFormatting>
  <conditionalFormatting sqref="D100:E100">
    <cfRule type="expression" dxfId="2097" priority="521" stopIfTrue="1">
      <formula>$O$100</formula>
    </cfRule>
    <cfRule type="expression" dxfId="2096" priority="1052" stopIfTrue="1">
      <formula>#REF!</formula>
    </cfRule>
  </conditionalFormatting>
  <conditionalFormatting sqref="F100:G100">
    <cfRule type="expression" dxfId="2095" priority="519" stopIfTrue="1">
      <formula>$P$100</formula>
    </cfRule>
    <cfRule type="expression" priority="520" stopIfTrue="1">
      <formula>$P$100</formula>
    </cfRule>
    <cfRule type="expression" dxfId="2094" priority="1053" stopIfTrue="1">
      <formula>#REF!</formula>
    </cfRule>
  </conditionalFormatting>
  <conditionalFormatting sqref="H100:I100">
    <cfRule type="expression" dxfId="2093" priority="518" stopIfTrue="1">
      <formula>$Q$100</formula>
    </cfRule>
    <cfRule type="expression" dxfId="2092" priority="1054" stopIfTrue="1">
      <formula>#REF!</formula>
    </cfRule>
  </conditionalFormatting>
  <conditionalFormatting sqref="J100:K100">
    <cfRule type="expression" dxfId="2091" priority="517" stopIfTrue="1">
      <formula>$R$100</formula>
    </cfRule>
    <cfRule type="expression" dxfId="2090" priority="1055" stopIfTrue="1">
      <formula>#REF!</formula>
    </cfRule>
  </conditionalFormatting>
  <conditionalFormatting sqref="L100:L105">
    <cfRule type="expression" dxfId="2089" priority="498" stopIfTrue="1">
      <formula>$S$100</formula>
    </cfRule>
    <cfRule type="expression" dxfId="2088" priority="1056" stopIfTrue="1">
      <formula>#REF!</formula>
    </cfRule>
  </conditionalFormatting>
  <conditionalFormatting sqref="D101:E101">
    <cfRule type="expression" dxfId="2087" priority="516" stopIfTrue="1">
      <formula>$O$101</formula>
    </cfRule>
    <cfRule type="expression" dxfId="2086" priority="1057" stopIfTrue="1">
      <formula>#REF!</formula>
    </cfRule>
  </conditionalFormatting>
  <conditionalFormatting sqref="F101:G101">
    <cfRule type="expression" dxfId="2085" priority="515" stopIfTrue="1">
      <formula>$P$101</formula>
    </cfRule>
    <cfRule type="expression" dxfId="2084" priority="1058" stopIfTrue="1">
      <formula>#REF!</formula>
    </cfRule>
  </conditionalFormatting>
  <conditionalFormatting sqref="H101:I101">
    <cfRule type="expression" dxfId="2083" priority="514" stopIfTrue="1">
      <formula>$Q$101</formula>
    </cfRule>
    <cfRule type="expression" dxfId="2082" priority="1059" stopIfTrue="1">
      <formula>#REF!</formula>
    </cfRule>
  </conditionalFormatting>
  <conditionalFormatting sqref="J101:K101">
    <cfRule type="expression" dxfId="2081" priority="513" stopIfTrue="1">
      <formula>$R$101</formula>
    </cfRule>
    <cfRule type="expression" dxfId="2080" priority="1060" stopIfTrue="1">
      <formula>#REF!</formula>
    </cfRule>
  </conditionalFormatting>
  <conditionalFormatting sqref="D102:E104">
    <cfRule type="expression" dxfId="2079" priority="1061" stopIfTrue="1">
      <formula>#REF!</formula>
    </cfRule>
  </conditionalFormatting>
  <conditionalFormatting sqref="F102:G104">
    <cfRule type="expression" dxfId="2078" priority="1062" stopIfTrue="1">
      <formula>#REF!</formula>
    </cfRule>
  </conditionalFormatting>
  <conditionalFormatting sqref="H102:I104">
    <cfRule type="expression" dxfId="2077" priority="1063" stopIfTrue="1">
      <formula>#REF!</formula>
    </cfRule>
  </conditionalFormatting>
  <conditionalFormatting sqref="J102:K104">
    <cfRule type="expression" dxfId="2076" priority="1064" stopIfTrue="1">
      <formula>#REF!</formula>
    </cfRule>
  </conditionalFormatting>
  <conditionalFormatting sqref="D105:E105">
    <cfRule type="expression" dxfId="2075" priority="500" stopIfTrue="1">
      <formula>$O$105</formula>
    </cfRule>
    <cfRule type="expression" dxfId="2074" priority="1065" stopIfTrue="1">
      <formula>#REF!</formula>
    </cfRule>
  </conditionalFormatting>
  <conditionalFormatting sqref="F105:G105">
    <cfRule type="expression" dxfId="2073" priority="499" stopIfTrue="1">
      <formula>$P$105</formula>
    </cfRule>
    <cfRule type="expression" dxfId="2072" priority="1066" stopIfTrue="1">
      <formula>#REF!</formula>
    </cfRule>
  </conditionalFormatting>
  <conditionalFormatting sqref="H105:I105">
    <cfRule type="expression" dxfId="2071" priority="1067" stopIfTrue="1">
      <formula>#REF!</formula>
    </cfRule>
  </conditionalFormatting>
  <conditionalFormatting sqref="J105:K105">
    <cfRule type="expression" dxfId="2070" priority="1068" stopIfTrue="1">
      <formula>#REF!</formula>
    </cfRule>
  </conditionalFormatting>
  <conditionalFormatting sqref="B106:C106">
    <cfRule type="expression" dxfId="2069" priority="1069" stopIfTrue="1">
      <formula>#REF!</formula>
    </cfRule>
  </conditionalFormatting>
  <conditionalFormatting sqref="D106:E107">
    <cfRule type="expression" dxfId="2068" priority="1070" stopIfTrue="1">
      <formula>#REF!</formula>
    </cfRule>
  </conditionalFormatting>
  <conditionalFormatting sqref="F106:G107">
    <cfRule type="expression" dxfId="2067" priority="1071" stopIfTrue="1">
      <formula>#REF!</formula>
    </cfRule>
  </conditionalFormatting>
  <conditionalFormatting sqref="H106:I107">
    <cfRule type="expression" dxfId="2066" priority="1072" stopIfTrue="1">
      <formula>#REF!</formula>
    </cfRule>
  </conditionalFormatting>
  <conditionalFormatting sqref="J106:K107">
    <cfRule type="expression" dxfId="2065" priority="1073" stopIfTrue="1">
      <formula>#REF!</formula>
    </cfRule>
  </conditionalFormatting>
  <conditionalFormatting sqref="L106">
    <cfRule type="expression" dxfId="2064" priority="1074" stopIfTrue="1">
      <formula>#REF!</formula>
    </cfRule>
  </conditionalFormatting>
  <conditionalFormatting sqref="B116:C116">
    <cfRule type="expression" dxfId="2063" priority="1075" stopIfTrue="1">
      <formula>#REF!</formula>
    </cfRule>
  </conditionalFormatting>
  <conditionalFormatting sqref="B123:C125">
    <cfRule type="expression" dxfId="2062" priority="447" stopIfTrue="1">
      <formula>$U$123</formula>
    </cfRule>
    <cfRule type="expression" dxfId="2061" priority="1076" stopIfTrue="1">
      <formula>#REF!</formula>
    </cfRule>
  </conditionalFormatting>
  <conditionalFormatting sqref="B126:C128">
    <cfRule type="expression" dxfId="2060" priority="433" stopIfTrue="1">
      <formula>$U$126</formula>
    </cfRule>
    <cfRule type="expression" dxfId="2059" priority="1077" stopIfTrue="1">
      <formula>#REF!</formula>
    </cfRule>
  </conditionalFormatting>
  <conditionalFormatting sqref="D116:E116 L116">
    <cfRule type="expression" dxfId="2058" priority="1078" stopIfTrue="1">
      <formula>#REF!</formula>
    </cfRule>
  </conditionalFormatting>
  <conditionalFormatting sqref="F116:G116">
    <cfRule type="expression" dxfId="2057" priority="485" stopIfTrue="1">
      <formula>$P$116</formula>
    </cfRule>
    <cfRule type="expression" dxfId="2056" priority="1079" stopIfTrue="1">
      <formula>#REF!</formula>
    </cfRule>
  </conditionalFormatting>
  <conditionalFormatting sqref="H116:I116">
    <cfRule type="expression" dxfId="2055" priority="484" stopIfTrue="1">
      <formula>$Q$116</formula>
    </cfRule>
    <cfRule type="expression" dxfId="2054" priority="1080" stopIfTrue="1">
      <formula>#REF!</formula>
    </cfRule>
  </conditionalFormatting>
  <conditionalFormatting sqref="J116:K116">
    <cfRule type="expression" dxfId="2053" priority="483" stopIfTrue="1">
      <formula>$R$116</formula>
    </cfRule>
    <cfRule type="expression" dxfId="2052" priority="1081" stopIfTrue="1">
      <formula>#REF!</formula>
    </cfRule>
  </conditionalFormatting>
  <conditionalFormatting sqref="D117:K117">
    <cfRule type="expression" dxfId="2051" priority="1082" stopIfTrue="1">
      <formula>#REF!</formula>
    </cfRule>
  </conditionalFormatting>
  <conditionalFormatting sqref="D118:E118">
    <cfRule type="expression" dxfId="2050" priority="478" stopIfTrue="1">
      <formula>$O$118</formula>
    </cfRule>
    <cfRule type="expression" dxfId="2049" priority="1083" stopIfTrue="1">
      <formula>#REF!</formula>
    </cfRule>
  </conditionalFormatting>
  <conditionalFormatting sqref="F118:G118">
    <cfRule type="expression" dxfId="2048" priority="477" stopIfTrue="1">
      <formula>$P$118</formula>
    </cfRule>
    <cfRule type="expression" dxfId="2047" priority="1084" stopIfTrue="1">
      <formula>#REF!</formula>
    </cfRule>
  </conditionalFormatting>
  <conditionalFormatting sqref="H118:I118">
    <cfRule type="expression" dxfId="2046" priority="476" stopIfTrue="1">
      <formula>$Q$118</formula>
    </cfRule>
    <cfRule type="expression" dxfId="2045" priority="1085" stopIfTrue="1">
      <formula>#REF!</formula>
    </cfRule>
  </conditionalFormatting>
  <conditionalFormatting sqref="J118:K118">
    <cfRule type="expression" dxfId="2044" priority="475" stopIfTrue="1">
      <formula>$R$118</formula>
    </cfRule>
    <cfRule type="expression" dxfId="2043" priority="1086" stopIfTrue="1">
      <formula>#REF!</formula>
    </cfRule>
  </conditionalFormatting>
  <conditionalFormatting sqref="D119:E119">
    <cfRule type="expression" dxfId="2042" priority="474" stopIfTrue="1">
      <formula>$O$119</formula>
    </cfRule>
    <cfRule type="expression" dxfId="2041" priority="1087" stopIfTrue="1">
      <formula>#REF!</formula>
    </cfRule>
  </conditionalFormatting>
  <conditionalFormatting sqref="F119:G119">
    <cfRule type="expression" dxfId="2040" priority="473" stopIfTrue="1">
      <formula>$P$119</formula>
    </cfRule>
    <cfRule type="expression" dxfId="2039" priority="1088" stopIfTrue="1">
      <formula>#REF!</formula>
    </cfRule>
  </conditionalFormatting>
  <conditionalFormatting sqref="H119:I119">
    <cfRule type="expression" dxfId="2038" priority="472" stopIfTrue="1">
      <formula>$Q$119</formula>
    </cfRule>
    <cfRule type="expression" dxfId="2037" priority="1089" stopIfTrue="1">
      <formula>#REF!</formula>
    </cfRule>
  </conditionalFormatting>
  <conditionalFormatting sqref="J119:K119">
    <cfRule type="expression" dxfId="2036" priority="471" stopIfTrue="1">
      <formula>$R$119</formula>
    </cfRule>
    <cfRule type="expression" dxfId="2035" priority="1090" stopIfTrue="1">
      <formula>#REF!</formula>
    </cfRule>
  </conditionalFormatting>
  <conditionalFormatting sqref="D120:E121">
    <cfRule type="expression" dxfId="2034" priority="1091" stopIfTrue="1">
      <formula>#REF!</formula>
    </cfRule>
  </conditionalFormatting>
  <conditionalFormatting sqref="F120:G121">
    <cfRule type="expression" dxfId="2033" priority="1092" stopIfTrue="1">
      <formula>#REF!</formula>
    </cfRule>
  </conditionalFormatting>
  <conditionalFormatting sqref="H120:I121">
    <cfRule type="expression" dxfId="2032" priority="1093" stopIfTrue="1">
      <formula>#REF!</formula>
    </cfRule>
  </conditionalFormatting>
  <conditionalFormatting sqref="J120:K121">
    <cfRule type="expression" dxfId="2031" priority="1094" stopIfTrue="1">
      <formula>#REF!</formula>
    </cfRule>
  </conditionalFormatting>
  <conditionalFormatting sqref="D122:E122">
    <cfRule type="expression" dxfId="2030" priority="462" stopIfTrue="1">
      <formula>$O$122</formula>
    </cfRule>
    <cfRule type="expression" dxfId="2029" priority="1095" stopIfTrue="1">
      <formula>#REF!</formula>
    </cfRule>
  </conditionalFormatting>
  <conditionalFormatting sqref="F122:G122">
    <cfRule type="expression" dxfId="2028" priority="1096" stopIfTrue="1">
      <formula>#REF!</formula>
    </cfRule>
  </conditionalFormatting>
  <conditionalFormatting sqref="H122:I122">
    <cfRule type="expression" dxfId="2027" priority="1097" stopIfTrue="1">
      <formula>#REF!</formula>
    </cfRule>
  </conditionalFormatting>
  <conditionalFormatting sqref="J122:K122">
    <cfRule type="expression" dxfId="2026" priority="1098" stopIfTrue="1">
      <formula>#REF!</formula>
    </cfRule>
  </conditionalFormatting>
  <conditionalFormatting sqref="D123:E123">
    <cfRule type="expression" dxfId="2025" priority="458" stopIfTrue="1">
      <formula>$O$123</formula>
    </cfRule>
    <cfRule type="expression" dxfId="2024" priority="1099" stopIfTrue="1">
      <formula>#REF!</formula>
    </cfRule>
  </conditionalFormatting>
  <conditionalFormatting sqref="F123:G123">
    <cfRule type="expression" dxfId="2023" priority="457" stopIfTrue="1">
      <formula>$P$123</formula>
    </cfRule>
    <cfRule type="expression" dxfId="2022" priority="1100" stopIfTrue="1">
      <formula>#REF!</formula>
    </cfRule>
  </conditionalFormatting>
  <conditionalFormatting sqref="H123:I123">
    <cfRule type="expression" dxfId="2021" priority="456" stopIfTrue="1">
      <formula>$Q$123</formula>
    </cfRule>
    <cfRule type="expression" dxfId="2020" priority="1101" stopIfTrue="1">
      <formula>#REF!</formula>
    </cfRule>
  </conditionalFormatting>
  <conditionalFormatting sqref="L123:L125">
    <cfRule type="expression" dxfId="2019" priority="449" stopIfTrue="1">
      <formula>$S$123</formula>
    </cfRule>
    <cfRule type="expression" dxfId="2018" priority="1102" stopIfTrue="1">
      <formula>#REF!</formula>
    </cfRule>
  </conditionalFormatting>
  <conditionalFormatting sqref="D124:E124">
    <cfRule type="expression" dxfId="2017" priority="454" stopIfTrue="1">
      <formula>$O$124</formula>
    </cfRule>
    <cfRule type="expression" dxfId="2016" priority="1103" stopIfTrue="1">
      <formula>#REF!</formula>
    </cfRule>
  </conditionalFormatting>
  <conditionalFormatting sqref="F124:G124">
    <cfRule type="expression" dxfId="2015" priority="453" stopIfTrue="1">
      <formula>$P$124</formula>
    </cfRule>
    <cfRule type="expression" dxfId="2014" priority="1104" stopIfTrue="1">
      <formula>#REF!</formula>
    </cfRule>
  </conditionalFormatting>
  <conditionalFormatting sqref="H124:I124">
    <cfRule type="expression" dxfId="2013" priority="452" stopIfTrue="1">
      <formula>$Q$124</formula>
    </cfRule>
    <cfRule type="expression" dxfId="2012" priority="1105" stopIfTrue="1">
      <formula>#REF!</formula>
    </cfRule>
  </conditionalFormatting>
  <conditionalFormatting sqref="J124:K124">
    <cfRule type="expression" dxfId="2011" priority="451" stopIfTrue="1">
      <formula>$R$124</formula>
    </cfRule>
    <cfRule type="expression" dxfId="2010" priority="1106" stopIfTrue="1">
      <formula>#REF!</formula>
    </cfRule>
  </conditionalFormatting>
  <conditionalFormatting sqref="D125:E125">
    <cfRule type="expression" dxfId="2009" priority="450" stopIfTrue="1">
      <formula>$O$125</formula>
    </cfRule>
    <cfRule type="expression" dxfId="2008" priority="1107" stopIfTrue="1">
      <formula>#REF!</formula>
    </cfRule>
  </conditionalFormatting>
  <conditionalFormatting sqref="D126:E126 L126:L128">
    <cfRule type="expression" dxfId="2007" priority="1108" stopIfTrue="1">
      <formula>#REF!</formula>
    </cfRule>
  </conditionalFormatting>
  <conditionalFormatting sqref="F126:G126">
    <cfRule type="expression" dxfId="2006" priority="445" stopIfTrue="1">
      <formula>$P$126</formula>
    </cfRule>
    <cfRule type="expression" dxfId="2005" priority="1109" stopIfTrue="1">
      <formula>#REF!</formula>
    </cfRule>
  </conditionalFormatting>
  <conditionalFormatting sqref="H126:I126">
    <cfRule type="expression" dxfId="2004" priority="444" stopIfTrue="1">
      <formula>$Q$126</formula>
    </cfRule>
    <cfRule type="expression" dxfId="2003" priority="1110" stopIfTrue="1">
      <formula>#REF!</formula>
    </cfRule>
  </conditionalFormatting>
  <conditionalFormatting sqref="J126:K126">
    <cfRule type="expression" dxfId="2002" priority="443" stopIfTrue="1">
      <formula>$R$126</formula>
    </cfRule>
    <cfRule type="expression" dxfId="2001" priority="1111" stopIfTrue="1">
      <formula>#REF!</formula>
    </cfRule>
  </conditionalFormatting>
  <conditionalFormatting sqref="D127:E127">
    <cfRule type="expression" dxfId="2000" priority="442" stopIfTrue="1">
      <formula>$O$127</formula>
    </cfRule>
    <cfRule type="expression" dxfId="1999" priority="1112" stopIfTrue="1">
      <formula>#REF!</formula>
    </cfRule>
  </conditionalFormatting>
  <conditionalFormatting sqref="F127:G127">
    <cfRule type="expression" dxfId="1998" priority="441" stopIfTrue="1">
      <formula>$P$127</formula>
    </cfRule>
    <cfRule type="expression" dxfId="1997" priority="1113" stopIfTrue="1">
      <formula>#REF!</formula>
    </cfRule>
  </conditionalFormatting>
  <conditionalFormatting sqref="H127:I127">
    <cfRule type="expression" dxfId="1996" priority="440" stopIfTrue="1">
      <formula>$Q$127</formula>
    </cfRule>
    <cfRule type="expression" dxfId="1995" priority="1114" stopIfTrue="1">
      <formula>#REF!</formula>
    </cfRule>
  </conditionalFormatting>
  <conditionalFormatting sqref="J127:K127">
    <cfRule type="expression" dxfId="1994" priority="439" stopIfTrue="1">
      <formula>$R$127</formula>
    </cfRule>
    <cfRule type="expression" dxfId="1993" priority="1115" stopIfTrue="1">
      <formula>#REF!</formula>
    </cfRule>
  </conditionalFormatting>
  <conditionalFormatting sqref="D128:E128">
    <cfRule type="expression" dxfId="1992" priority="438" stopIfTrue="1">
      <formula>$O$128</formula>
    </cfRule>
    <cfRule type="expression" dxfId="1991" priority="1116" stopIfTrue="1">
      <formula>#REF!</formula>
    </cfRule>
  </conditionalFormatting>
  <conditionalFormatting sqref="F128:G128">
    <cfRule type="expression" dxfId="1990" priority="437" stopIfTrue="1">
      <formula>$P$128</formula>
    </cfRule>
    <cfRule type="expression" dxfId="1989" priority="1117" stopIfTrue="1">
      <formula>#REF!</formula>
    </cfRule>
  </conditionalFormatting>
  <conditionalFormatting sqref="H128:I128">
    <cfRule type="expression" dxfId="1988" priority="436" stopIfTrue="1">
      <formula>$Q$128</formula>
    </cfRule>
    <cfRule type="expression" dxfId="1987" priority="1118" stopIfTrue="1">
      <formula>#REF!</formula>
    </cfRule>
  </conditionalFormatting>
  <conditionalFormatting sqref="J128:K128">
    <cfRule type="expression" dxfId="1986" priority="1119" stopIfTrue="1">
      <formula>#REF!</formula>
    </cfRule>
  </conditionalFormatting>
  <conditionalFormatting sqref="B129:C130">
    <cfRule type="expression" dxfId="1985" priority="424" stopIfTrue="1">
      <formula>$U$129</formula>
    </cfRule>
    <cfRule type="expression" dxfId="1984" priority="1120" stopIfTrue="1">
      <formula>#REF!</formula>
    </cfRule>
  </conditionalFormatting>
  <conditionalFormatting sqref="D129:E129">
    <cfRule type="expression" dxfId="1983" priority="432" stopIfTrue="1">
      <formula>$O$129</formula>
    </cfRule>
    <cfRule type="expression" dxfId="1982" priority="1121" stopIfTrue="1">
      <formula>#REF!</formula>
    </cfRule>
  </conditionalFormatting>
  <conditionalFormatting sqref="F129:G129">
    <cfRule type="expression" dxfId="1981" priority="431" stopIfTrue="1">
      <formula>$P$129</formula>
    </cfRule>
    <cfRule type="expression" dxfId="1980" priority="1122" stopIfTrue="1">
      <formula>#REF!</formula>
    </cfRule>
  </conditionalFormatting>
  <conditionalFormatting sqref="H129:I129">
    <cfRule type="expression" dxfId="1979" priority="430" stopIfTrue="1">
      <formula>$Q$129</formula>
    </cfRule>
    <cfRule type="expression" dxfId="1978" priority="1123" stopIfTrue="1">
      <formula>#REF!</formula>
    </cfRule>
  </conditionalFormatting>
  <conditionalFormatting sqref="J129:K129">
    <cfRule type="expression" dxfId="1977" priority="429" stopIfTrue="1">
      <formula>$R$129</formula>
    </cfRule>
    <cfRule type="expression" dxfId="1976" priority="1124" stopIfTrue="1">
      <formula>#REF!</formula>
    </cfRule>
  </conditionalFormatting>
  <conditionalFormatting sqref="L129:L130">
    <cfRule type="expression" dxfId="1975" priority="426" stopIfTrue="1">
      <formula>$S$129</formula>
    </cfRule>
    <cfRule type="expression" dxfId="1974" priority="1125" stopIfTrue="1">
      <formula>#REF!</formula>
    </cfRule>
  </conditionalFormatting>
  <conditionalFormatting sqref="D130:E130">
    <cfRule type="expression" dxfId="1973" priority="428" stopIfTrue="1">
      <formula>$O$130</formula>
    </cfRule>
    <cfRule type="expression" dxfId="1972" priority="1126" stopIfTrue="1">
      <formula>#REF!</formula>
    </cfRule>
  </conditionalFormatting>
  <conditionalFormatting sqref="F130:G130">
    <cfRule type="expression" dxfId="1971" priority="427" stopIfTrue="1">
      <formula>$P$130</formula>
    </cfRule>
    <cfRule type="expression" dxfId="1970" priority="1127" stopIfTrue="1">
      <formula>#REF!</formula>
    </cfRule>
  </conditionalFormatting>
  <conditionalFormatting sqref="B131:C131">
    <cfRule type="expression" dxfId="1969" priority="420" stopIfTrue="1">
      <formula>$U$131</formula>
    </cfRule>
    <cfRule type="expression" dxfId="1968" priority="1128" stopIfTrue="1">
      <formula>#REF!</formula>
    </cfRule>
  </conditionalFormatting>
  <conditionalFormatting sqref="D131:E131">
    <cfRule type="expression" dxfId="1967" priority="423" stopIfTrue="1">
      <formula>$O$131</formula>
    </cfRule>
    <cfRule type="expression" dxfId="1966" priority="1129" stopIfTrue="1">
      <formula>#REF!</formula>
    </cfRule>
  </conditionalFormatting>
  <conditionalFormatting sqref="L131">
    <cfRule type="expression" dxfId="1965" priority="422" stopIfTrue="1">
      <formula>$S$131</formula>
    </cfRule>
    <cfRule type="expression" dxfId="1964" priority="1130" stopIfTrue="1">
      <formula>#REF!</formula>
    </cfRule>
  </conditionalFormatting>
  <conditionalFormatting sqref="B132:C134">
    <cfRule type="expression" dxfId="1963" priority="406" stopIfTrue="1">
      <formula>$U$132</formula>
    </cfRule>
    <cfRule type="expression" dxfId="1962" priority="1131" stopIfTrue="1">
      <formula>#REF!</formula>
    </cfRule>
  </conditionalFormatting>
  <conditionalFormatting sqref="B135:C136">
    <cfRule type="expression" dxfId="1961" priority="397" stopIfTrue="1">
      <formula>$U$135</formula>
    </cfRule>
    <cfRule type="expression" dxfId="1960" priority="1132" stopIfTrue="1">
      <formula>#REF!</formula>
    </cfRule>
  </conditionalFormatting>
  <conditionalFormatting sqref="B137:C138">
    <cfRule type="expression" dxfId="1959" priority="388" stopIfTrue="1">
      <formula>$U$137</formula>
    </cfRule>
    <cfRule type="expression" dxfId="1958" priority="1133" stopIfTrue="1">
      <formula>#REF!</formula>
    </cfRule>
  </conditionalFormatting>
  <conditionalFormatting sqref="B139:C140">
    <cfRule type="expression" dxfId="1957" priority="377" stopIfTrue="1">
      <formula>$U$139</formula>
    </cfRule>
    <cfRule type="expression" dxfId="1956" priority="1134" stopIfTrue="1">
      <formula>#REF!</formula>
    </cfRule>
  </conditionalFormatting>
  <conditionalFormatting sqref="B141:C147">
    <cfRule type="expression" dxfId="1955" priority="1135" stopIfTrue="1">
      <formula>#REF!</formula>
    </cfRule>
  </conditionalFormatting>
  <conditionalFormatting sqref="B149:B150">
    <cfRule type="expression" dxfId="1954" priority="1136" stopIfTrue="1">
      <formula>#REF!</formula>
    </cfRule>
  </conditionalFormatting>
  <conditionalFormatting sqref="D132:E132">
    <cfRule type="expression" dxfId="1953" priority="419" stopIfTrue="1">
      <formula>$O$132</formula>
    </cfRule>
    <cfRule type="expression" dxfId="1952" priority="1137" stopIfTrue="1">
      <formula>#REF!</formula>
    </cfRule>
  </conditionalFormatting>
  <conditionalFormatting sqref="F132:G132">
    <cfRule type="expression" dxfId="1951" priority="418" stopIfTrue="1">
      <formula>$P$132</formula>
    </cfRule>
    <cfRule type="expression" dxfId="1950" priority="1138" stopIfTrue="1">
      <formula>#REF!</formula>
    </cfRule>
  </conditionalFormatting>
  <conditionalFormatting sqref="H132:I132">
    <cfRule type="expression" dxfId="1949" priority="416" stopIfTrue="1">
      <formula>$Q$132</formula>
    </cfRule>
    <cfRule type="expression" priority="417" stopIfTrue="1">
      <formula>$Q$132</formula>
    </cfRule>
    <cfRule type="expression" dxfId="1948" priority="1139" stopIfTrue="1">
      <formula>#REF!</formula>
    </cfRule>
  </conditionalFormatting>
  <conditionalFormatting sqref="J132:K132">
    <cfRule type="expression" dxfId="1947" priority="415" stopIfTrue="1">
      <formula>$R$132</formula>
    </cfRule>
    <cfRule type="expression" dxfId="1946" priority="1140" stopIfTrue="1">
      <formula>#REF!</formula>
    </cfRule>
  </conditionalFormatting>
  <conditionalFormatting sqref="L132:L134">
    <cfRule type="expression" dxfId="1945" priority="409" stopIfTrue="1">
      <formula>$S$132</formula>
    </cfRule>
    <cfRule type="expression" dxfId="1944" priority="1141" stopIfTrue="1">
      <formula>#REF!</formula>
    </cfRule>
  </conditionalFormatting>
  <conditionalFormatting sqref="D133:E133">
    <cfRule type="expression" dxfId="1943" priority="414" stopIfTrue="1">
      <formula>$O$133</formula>
    </cfRule>
    <cfRule type="expression" dxfId="1942" priority="1142" stopIfTrue="1">
      <formula>#REF!</formula>
    </cfRule>
  </conditionalFormatting>
  <conditionalFormatting sqref="F133:G133">
    <cfRule type="expression" dxfId="1941" priority="413" stopIfTrue="1">
      <formula>$P$133</formula>
    </cfRule>
    <cfRule type="expression" dxfId="1940" priority="1143" stopIfTrue="1">
      <formula>#REF!</formula>
    </cfRule>
  </conditionalFormatting>
  <conditionalFormatting sqref="H133:I133">
    <cfRule type="expression" dxfId="1939" priority="412" stopIfTrue="1">
      <formula>$Q$133</formula>
    </cfRule>
    <cfRule type="expression" dxfId="1938" priority="1144" stopIfTrue="1">
      <formula>#REF!</formula>
    </cfRule>
  </conditionalFormatting>
  <conditionalFormatting sqref="J133:K133">
    <cfRule type="expression" dxfId="1937" priority="411" stopIfTrue="1">
      <formula>$R$133</formula>
    </cfRule>
    <cfRule type="expression" dxfId="1936" priority="1145" stopIfTrue="1">
      <formula>#REF!</formula>
    </cfRule>
  </conditionalFormatting>
  <conditionalFormatting sqref="D134:E134">
    <cfRule type="expression" dxfId="1935" priority="410" stopIfTrue="1">
      <formula>$O$134</formula>
    </cfRule>
    <cfRule type="expression" dxfId="1934" priority="1146" stopIfTrue="1">
      <formula>#REF!</formula>
    </cfRule>
  </conditionalFormatting>
  <conditionalFormatting sqref="F134:G134">
    <cfRule type="expression" dxfId="1933" priority="1147" stopIfTrue="1">
      <formula>#REF!</formula>
    </cfRule>
  </conditionalFormatting>
  <conditionalFormatting sqref="H134:I134">
    <cfRule type="expression" dxfId="1932" priority="1148" stopIfTrue="1">
      <formula>#REF!</formula>
    </cfRule>
  </conditionalFormatting>
  <conditionalFormatting sqref="J134:K134">
    <cfRule type="expression" dxfId="1931" priority="1149" stopIfTrue="1">
      <formula>#REF!</formula>
    </cfRule>
  </conditionalFormatting>
  <conditionalFormatting sqref="D135:E135">
    <cfRule type="expression" dxfId="1930" priority="405" stopIfTrue="1">
      <formula>$O$135</formula>
    </cfRule>
    <cfRule type="expression" dxfId="1929" priority="1150" stopIfTrue="1">
      <formula>#REF!</formula>
    </cfRule>
  </conditionalFormatting>
  <conditionalFormatting sqref="F135:G135">
    <cfRule type="expression" dxfId="1928" priority="404" stopIfTrue="1">
      <formula>$P$135</formula>
    </cfRule>
    <cfRule type="expression" dxfId="1927" priority="1151" stopIfTrue="1">
      <formula>#REF!</formula>
    </cfRule>
  </conditionalFormatting>
  <conditionalFormatting sqref="H135:I135">
    <cfRule type="expression" dxfId="1926" priority="403" stopIfTrue="1">
      <formula>$Q$135</formula>
    </cfRule>
    <cfRule type="expression" dxfId="1925" priority="1152" stopIfTrue="1">
      <formula>#REF!</formula>
    </cfRule>
  </conditionalFormatting>
  <conditionalFormatting sqref="J135:K135">
    <cfRule type="expression" dxfId="1924" priority="402" stopIfTrue="1">
      <formula>$R$135</formula>
    </cfRule>
    <cfRule type="expression" dxfId="1923" priority="1153" stopIfTrue="1">
      <formula>#REF!</formula>
    </cfRule>
  </conditionalFormatting>
  <conditionalFormatting sqref="L135:L136">
    <cfRule type="expression" dxfId="1922" priority="399" stopIfTrue="1">
      <formula>$S$135</formula>
    </cfRule>
    <cfRule type="expression" dxfId="1921" priority="1154" stopIfTrue="1">
      <formula>#REF!</formula>
    </cfRule>
  </conditionalFormatting>
  <conditionalFormatting sqref="D136:E136">
    <cfRule type="expression" dxfId="1920" priority="401" stopIfTrue="1">
      <formula>$O$136</formula>
    </cfRule>
    <cfRule type="expression" dxfId="1919" priority="1155" stopIfTrue="1">
      <formula>#REF!</formula>
    </cfRule>
  </conditionalFormatting>
  <conditionalFormatting sqref="F136:G136">
    <cfRule type="expression" dxfId="1918" priority="400" stopIfTrue="1">
      <formula>$P$136</formula>
    </cfRule>
    <cfRule type="expression" dxfId="1917" priority="1156" stopIfTrue="1">
      <formula>#REF!</formula>
    </cfRule>
  </conditionalFormatting>
  <conditionalFormatting sqref="H136:I136">
    <cfRule type="expression" dxfId="1916" priority="1157" stopIfTrue="1">
      <formula>#REF!</formula>
    </cfRule>
  </conditionalFormatting>
  <conditionalFormatting sqref="J136:K136">
    <cfRule type="expression" dxfId="1915" priority="1158" stopIfTrue="1">
      <formula>#REF!</formula>
    </cfRule>
  </conditionalFormatting>
  <conditionalFormatting sqref="D137:E137">
    <cfRule type="expression" dxfId="1914" priority="396" stopIfTrue="1">
      <formula>$O$137</formula>
    </cfRule>
    <cfRule type="expression" dxfId="1913" priority="1159" stopIfTrue="1">
      <formula>#REF!</formula>
    </cfRule>
  </conditionalFormatting>
  <conditionalFormatting sqref="F137:G137">
    <cfRule type="expression" dxfId="1912" priority="395" stopIfTrue="1">
      <formula>$P$137</formula>
    </cfRule>
    <cfRule type="expression" dxfId="1911" priority="1160" stopIfTrue="1">
      <formula>#REF!</formula>
    </cfRule>
  </conditionalFormatting>
  <conditionalFormatting sqref="H137:I137">
    <cfRule type="expression" dxfId="1910" priority="394" stopIfTrue="1">
      <formula>$Q$137</formula>
    </cfRule>
    <cfRule type="expression" dxfId="1909" priority="1161" stopIfTrue="1">
      <formula>#REF!</formula>
    </cfRule>
  </conditionalFormatting>
  <conditionalFormatting sqref="J137:K137">
    <cfRule type="expression" dxfId="1908" priority="393" stopIfTrue="1">
      <formula>$R$137</formula>
    </cfRule>
    <cfRule type="expression" dxfId="1907" priority="1162" stopIfTrue="1">
      <formula>#REF!</formula>
    </cfRule>
  </conditionalFormatting>
  <conditionalFormatting sqref="L137:L138">
    <cfRule type="expression" dxfId="1906" priority="391" stopIfTrue="1">
      <formula>$S$137</formula>
    </cfRule>
    <cfRule type="expression" dxfId="1905" priority="1163" stopIfTrue="1">
      <formula>#REF!</formula>
    </cfRule>
  </conditionalFormatting>
  <conditionalFormatting sqref="D138:E138">
    <cfRule type="expression" dxfId="1904" priority="392" stopIfTrue="1">
      <formula>$O$138</formula>
    </cfRule>
    <cfRule type="expression" dxfId="1903" priority="1164" stopIfTrue="1">
      <formula>#REF!</formula>
    </cfRule>
  </conditionalFormatting>
  <conditionalFormatting sqref="D139:E139">
    <cfRule type="expression" dxfId="1902" priority="387" stopIfTrue="1">
      <formula>$O$139</formula>
    </cfRule>
    <cfRule type="expression" dxfId="1901" priority="1165" stopIfTrue="1">
      <formula>#REF!</formula>
    </cfRule>
  </conditionalFormatting>
  <conditionalFormatting sqref="F139:G139">
    <cfRule type="expression" dxfId="1900" priority="386" stopIfTrue="1">
      <formula>$P$139</formula>
    </cfRule>
    <cfRule type="expression" dxfId="1899" priority="1166" stopIfTrue="1">
      <formula>#REF!</formula>
    </cfRule>
  </conditionalFormatting>
  <conditionalFormatting sqref="H139:I139">
    <cfRule type="expression" dxfId="1898" priority="385" stopIfTrue="1">
      <formula>$Q$139</formula>
    </cfRule>
    <cfRule type="expression" dxfId="1897" priority="1167" stopIfTrue="1">
      <formula>#REF!</formula>
    </cfRule>
  </conditionalFormatting>
  <conditionalFormatting sqref="J139:K139">
    <cfRule type="expression" dxfId="1896" priority="384" stopIfTrue="1">
      <formula>$R$139</formula>
    </cfRule>
    <cfRule type="expression" dxfId="1895" priority="1168" stopIfTrue="1">
      <formula>#REF!</formula>
    </cfRule>
  </conditionalFormatting>
  <conditionalFormatting sqref="L139:L140">
    <cfRule type="expression" dxfId="1894" priority="379" stopIfTrue="1">
      <formula>$S$139</formula>
    </cfRule>
    <cfRule type="expression" dxfId="1893" priority="1169" stopIfTrue="1">
      <formula>#REF!</formula>
    </cfRule>
  </conditionalFormatting>
  <conditionalFormatting sqref="D140:E140">
    <cfRule type="expression" dxfId="1892" priority="383" stopIfTrue="1">
      <formula>$O$140</formula>
    </cfRule>
    <cfRule type="expression" dxfId="1891" priority="1170" stopIfTrue="1">
      <formula>#REF!</formula>
    </cfRule>
  </conditionalFormatting>
  <conditionalFormatting sqref="F140:G140">
    <cfRule type="expression" dxfId="1890" priority="382" stopIfTrue="1">
      <formula>$P$140</formula>
    </cfRule>
    <cfRule type="expression" dxfId="1889" priority="1171" stopIfTrue="1">
      <formula>#REF!</formula>
    </cfRule>
  </conditionalFormatting>
  <conditionalFormatting sqref="H140:I140">
    <cfRule type="expression" dxfId="1888" priority="381" stopIfTrue="1">
      <formula>$Q$140</formula>
    </cfRule>
    <cfRule type="expression" dxfId="1887" priority="1172" stopIfTrue="1">
      <formula>#REF!</formula>
    </cfRule>
  </conditionalFormatting>
  <conditionalFormatting sqref="J140:K140">
    <cfRule type="expression" dxfId="1886" priority="380" stopIfTrue="1">
      <formula>$R$140</formula>
    </cfRule>
    <cfRule type="expression" dxfId="1885" priority="1173" stopIfTrue="1">
      <formula>#REF!</formula>
    </cfRule>
  </conditionalFormatting>
  <conditionalFormatting sqref="D141:E147">
    <cfRule type="expression" dxfId="1884" priority="1174" stopIfTrue="1">
      <formula>#REF!</formula>
    </cfRule>
  </conditionalFormatting>
  <conditionalFormatting sqref="F141:G147">
    <cfRule type="expression" dxfId="1883" priority="1175" stopIfTrue="1">
      <formula>#REF!</formula>
    </cfRule>
  </conditionalFormatting>
  <conditionalFormatting sqref="L141:L142 L145">
    <cfRule type="expression" dxfId="1882" priority="1176" stopIfTrue="1">
      <formula>#REF!</formula>
    </cfRule>
  </conditionalFormatting>
  <conditionalFormatting sqref="D149:E149">
    <cfRule type="expression" dxfId="1881" priority="371" stopIfTrue="1">
      <formula>$O$149</formula>
    </cfRule>
    <cfRule type="expression" dxfId="1880" priority="1177" stopIfTrue="1">
      <formula>#REF!</formula>
    </cfRule>
  </conditionalFormatting>
  <conditionalFormatting sqref="F149:G149">
    <cfRule type="expression" dxfId="1879" priority="370" stopIfTrue="1">
      <formula>$P$149</formula>
    </cfRule>
    <cfRule type="expression" dxfId="1878" priority="1178" stopIfTrue="1">
      <formula>#REF!</formula>
    </cfRule>
  </conditionalFormatting>
  <conditionalFormatting sqref="H149:I149">
    <cfRule type="expression" dxfId="1877" priority="369" stopIfTrue="1">
      <formula>$Q$149</formula>
    </cfRule>
    <cfRule type="expression" dxfId="1876" priority="1179" stopIfTrue="1">
      <formula>#REF!</formula>
    </cfRule>
  </conditionalFormatting>
  <conditionalFormatting sqref="J149:K149">
    <cfRule type="expression" dxfId="1875" priority="368" stopIfTrue="1">
      <formula>$R$149</formula>
    </cfRule>
    <cfRule type="expression" dxfId="1874" priority="1180" stopIfTrue="1">
      <formula>#REF!</formula>
    </cfRule>
  </conditionalFormatting>
  <conditionalFormatting sqref="D150:E150">
    <cfRule type="expression" dxfId="1873" priority="367" stopIfTrue="1">
      <formula>$O$150</formula>
    </cfRule>
    <cfRule type="expression" dxfId="1872" priority="1181" stopIfTrue="1">
      <formula>#REF!</formula>
    </cfRule>
  </conditionalFormatting>
  <conditionalFormatting sqref="B151:C156">
    <cfRule type="expression" dxfId="1871" priority="339" stopIfTrue="1">
      <formula>$U$151</formula>
    </cfRule>
    <cfRule type="expression" dxfId="1870" priority="1182" stopIfTrue="1">
      <formula>#REF!</formula>
    </cfRule>
  </conditionalFormatting>
  <conditionalFormatting sqref="B157:C160">
    <cfRule type="expression" dxfId="1869" priority="323" stopIfTrue="1">
      <formula>$U$157</formula>
    </cfRule>
    <cfRule type="expression" dxfId="1868" priority="1183" stopIfTrue="1">
      <formula>#REF!</formula>
    </cfRule>
  </conditionalFormatting>
  <conditionalFormatting sqref="D151:E151">
    <cfRule type="expression" dxfId="1867" priority="363" stopIfTrue="1">
      <formula>$O$151</formula>
    </cfRule>
    <cfRule type="expression" dxfId="1866" priority="1184" stopIfTrue="1">
      <formula>#REF!</formula>
    </cfRule>
  </conditionalFormatting>
  <conditionalFormatting sqref="F151:G151">
    <cfRule type="expression" dxfId="1865" priority="362" stopIfTrue="1">
      <formula>$P$151</formula>
    </cfRule>
    <cfRule type="expression" dxfId="1864" priority="1185" stopIfTrue="1">
      <formula>#REF!</formula>
    </cfRule>
  </conditionalFormatting>
  <conditionalFormatting sqref="H151:I151">
    <cfRule type="expression" dxfId="1863" priority="361" stopIfTrue="1">
      <formula>$Q$151</formula>
    </cfRule>
    <cfRule type="expression" dxfId="1862" priority="1186" stopIfTrue="1">
      <formula>#REF!</formula>
    </cfRule>
  </conditionalFormatting>
  <conditionalFormatting sqref="J151:K151">
    <cfRule type="expression" dxfId="1861" priority="360" stopIfTrue="1">
      <formula>$R$151</formula>
    </cfRule>
    <cfRule type="expression" dxfId="1860" priority="1187" stopIfTrue="1">
      <formula>#REF!</formula>
    </cfRule>
  </conditionalFormatting>
  <conditionalFormatting sqref="L151:L156">
    <cfRule type="expression" dxfId="1859" priority="341" stopIfTrue="1">
      <formula>$S$151</formula>
    </cfRule>
    <cfRule type="expression" dxfId="1858" priority="1188" stopIfTrue="1">
      <formula>#REF!</formula>
    </cfRule>
  </conditionalFormatting>
  <conditionalFormatting sqref="D152:E152">
    <cfRule type="expression" dxfId="1857" priority="359" stopIfTrue="1">
      <formula>$O$152</formula>
    </cfRule>
    <cfRule type="expression" dxfId="1856" priority="1189" stopIfTrue="1">
      <formula>#REF!</formula>
    </cfRule>
  </conditionalFormatting>
  <conditionalFormatting sqref="F152:G152">
    <cfRule type="expression" dxfId="1855" priority="358" stopIfTrue="1">
      <formula>$P$152</formula>
    </cfRule>
    <cfRule type="expression" dxfId="1854" priority="1190" stopIfTrue="1">
      <formula>#REF!</formula>
    </cfRule>
  </conditionalFormatting>
  <conditionalFormatting sqref="H152:I152">
    <cfRule type="expression" dxfId="1853" priority="357" stopIfTrue="1">
      <formula>$Q$152</formula>
    </cfRule>
    <cfRule type="expression" dxfId="1852" priority="1191" stopIfTrue="1">
      <formula>#REF!</formula>
    </cfRule>
  </conditionalFormatting>
  <conditionalFormatting sqref="J152:K152">
    <cfRule type="expression" dxfId="1851" priority="356" stopIfTrue="1">
      <formula>$R$152</formula>
    </cfRule>
    <cfRule type="expression" dxfId="1850" priority="1192" stopIfTrue="1">
      <formula>#REF!</formula>
    </cfRule>
  </conditionalFormatting>
  <conditionalFormatting sqref="D153:E153">
    <cfRule type="expression" dxfId="1849" priority="355" stopIfTrue="1">
      <formula>$O$153</formula>
    </cfRule>
    <cfRule type="expression" dxfId="1848" priority="1193" stopIfTrue="1">
      <formula>#REF!</formula>
    </cfRule>
  </conditionalFormatting>
  <conditionalFormatting sqref="F153:G153">
    <cfRule type="expression" dxfId="1847" priority="354" stopIfTrue="1">
      <formula>$P$153</formula>
    </cfRule>
    <cfRule type="expression" dxfId="1846" priority="1194" stopIfTrue="1">
      <formula>#REF!</formula>
    </cfRule>
  </conditionalFormatting>
  <conditionalFormatting sqref="H153:I153">
    <cfRule type="expression" dxfId="1845" priority="353" stopIfTrue="1">
      <formula>$Q$153</formula>
    </cfRule>
    <cfRule type="expression" dxfId="1844" priority="1195" stopIfTrue="1">
      <formula>#REF!</formula>
    </cfRule>
  </conditionalFormatting>
  <conditionalFormatting sqref="J153:K153">
    <cfRule type="expression" dxfId="1843" priority="352" stopIfTrue="1">
      <formula>$R$153</formula>
    </cfRule>
    <cfRule type="expression" dxfId="1842" priority="1196" stopIfTrue="1">
      <formula>#REF!</formula>
    </cfRule>
  </conditionalFormatting>
  <conditionalFormatting sqref="D154:E154">
    <cfRule type="expression" dxfId="1841" priority="351" stopIfTrue="1">
      <formula>$O$154</formula>
    </cfRule>
    <cfRule type="expression" dxfId="1840" priority="1197" stopIfTrue="1">
      <formula>#REF!</formula>
    </cfRule>
  </conditionalFormatting>
  <conditionalFormatting sqref="F154:G154">
    <cfRule type="expression" dxfId="1839" priority="350" stopIfTrue="1">
      <formula>$P$154</formula>
    </cfRule>
    <cfRule type="expression" dxfId="1838" priority="1198" stopIfTrue="1">
      <formula>#REF!</formula>
    </cfRule>
  </conditionalFormatting>
  <conditionalFormatting sqref="H154:I154">
    <cfRule type="expression" dxfId="1837" priority="349" stopIfTrue="1">
      <formula>$Q$154</formula>
    </cfRule>
    <cfRule type="expression" dxfId="1836" priority="1199" stopIfTrue="1">
      <formula>#REF!</formula>
    </cfRule>
  </conditionalFormatting>
  <conditionalFormatting sqref="J154:K154">
    <cfRule type="expression" dxfId="1835" priority="348" stopIfTrue="1">
      <formula>$R$154</formula>
    </cfRule>
    <cfRule type="expression" dxfId="1834" priority="1200" stopIfTrue="1">
      <formula>#REF!</formula>
    </cfRule>
  </conditionalFormatting>
  <conditionalFormatting sqref="D155:E155">
    <cfRule type="expression" dxfId="1833" priority="347" stopIfTrue="1">
      <formula>$O$155</formula>
    </cfRule>
    <cfRule type="expression" dxfId="1832" priority="1201" stopIfTrue="1">
      <formula>#REF!</formula>
    </cfRule>
  </conditionalFormatting>
  <conditionalFormatting sqref="F155:G155">
    <cfRule type="expression" dxfId="1831" priority="346" stopIfTrue="1">
      <formula>$P$155</formula>
    </cfRule>
    <cfRule type="expression" dxfId="1830" priority="1202" stopIfTrue="1">
      <formula>#REF!</formula>
    </cfRule>
  </conditionalFormatting>
  <conditionalFormatting sqref="H155:I155">
    <cfRule type="expression" dxfId="1829" priority="345" stopIfTrue="1">
      <formula>$Q$155</formula>
    </cfRule>
    <cfRule type="expression" dxfId="1828" priority="1203" stopIfTrue="1">
      <formula>#REF!</formula>
    </cfRule>
  </conditionalFormatting>
  <conditionalFormatting sqref="J155:K155">
    <cfRule type="expression" dxfId="1827" priority="344" stopIfTrue="1">
      <formula>$R$155</formula>
    </cfRule>
    <cfRule type="expression" dxfId="1826" priority="1204" stopIfTrue="1">
      <formula>#REF!</formula>
    </cfRule>
  </conditionalFormatting>
  <conditionalFormatting sqref="D156:E156">
    <cfRule type="expression" dxfId="1825" priority="343" stopIfTrue="1">
      <formula>$O$156</formula>
    </cfRule>
    <cfRule type="expression" dxfId="1824" priority="1205" stopIfTrue="1">
      <formula>#REF!</formula>
    </cfRule>
  </conditionalFormatting>
  <conditionalFormatting sqref="F156:G156">
    <cfRule type="expression" dxfId="1823" priority="342" stopIfTrue="1">
      <formula>$P$156</formula>
    </cfRule>
    <cfRule type="expression" dxfId="1822" priority="1206" stopIfTrue="1">
      <formula>#REF!</formula>
    </cfRule>
  </conditionalFormatting>
  <conditionalFormatting sqref="D157:E157">
    <cfRule type="expression" dxfId="1821" priority="338" stopIfTrue="1">
      <formula>$O$157</formula>
    </cfRule>
    <cfRule type="expression" dxfId="1820" priority="1207" stopIfTrue="1">
      <formula>#REF!</formula>
    </cfRule>
  </conditionalFormatting>
  <conditionalFormatting sqref="F157:G157">
    <cfRule type="expression" dxfId="1819" priority="337" stopIfTrue="1">
      <formula>$P$157</formula>
    </cfRule>
    <cfRule type="expression" dxfId="1818" priority="1208" stopIfTrue="1">
      <formula>#REF!</formula>
    </cfRule>
  </conditionalFormatting>
  <conditionalFormatting sqref="H157:I157">
    <cfRule type="expression" dxfId="1817" priority="336" stopIfTrue="1">
      <formula>$Q$157</formula>
    </cfRule>
    <cfRule type="expression" dxfId="1816" priority="1209" stopIfTrue="1">
      <formula>#REF!</formula>
    </cfRule>
  </conditionalFormatting>
  <conditionalFormatting sqref="J157:K157">
    <cfRule type="expression" dxfId="1815" priority="335" stopIfTrue="1">
      <formula>$R$157</formula>
    </cfRule>
    <cfRule type="expression" dxfId="1814" priority="1210" stopIfTrue="1">
      <formula>#REF!</formula>
    </cfRule>
  </conditionalFormatting>
  <conditionalFormatting sqref="L157:L160">
    <cfRule type="expression" dxfId="1813" priority="325" stopIfTrue="1">
      <formula>$S$157</formula>
    </cfRule>
    <cfRule type="expression" dxfId="1812" priority="1211" stopIfTrue="1">
      <formula>#REF!</formula>
    </cfRule>
  </conditionalFormatting>
  <conditionalFormatting sqref="D158:E158">
    <cfRule type="expression" dxfId="1811" priority="334" stopIfTrue="1">
      <formula>$O$158</formula>
    </cfRule>
    <cfRule type="expression" dxfId="1810" priority="1212" stopIfTrue="1">
      <formula>#REF!</formula>
    </cfRule>
  </conditionalFormatting>
  <conditionalFormatting sqref="F158:G158">
    <cfRule type="expression" dxfId="1809" priority="333" stopIfTrue="1">
      <formula>$P$158</formula>
    </cfRule>
    <cfRule type="expression" dxfId="1808" priority="1213" stopIfTrue="1">
      <formula>#REF!</formula>
    </cfRule>
  </conditionalFormatting>
  <conditionalFormatting sqref="H158:I158">
    <cfRule type="expression" dxfId="1807" priority="332" stopIfTrue="1">
      <formula>$Q$158</formula>
    </cfRule>
    <cfRule type="expression" dxfId="1806" priority="1214" stopIfTrue="1">
      <formula>#REF!</formula>
    </cfRule>
  </conditionalFormatting>
  <conditionalFormatting sqref="J158:K158">
    <cfRule type="expression" dxfId="1805" priority="331" stopIfTrue="1">
      <formula>$R$158</formula>
    </cfRule>
    <cfRule type="expression" dxfId="1804" priority="1215" stopIfTrue="1">
      <formula>#REF!</formula>
    </cfRule>
  </conditionalFormatting>
  <conditionalFormatting sqref="D159:E159">
    <cfRule type="expression" dxfId="1803" priority="330" stopIfTrue="1">
      <formula>$O$159</formula>
    </cfRule>
    <cfRule type="expression" dxfId="1802" priority="1216" stopIfTrue="1">
      <formula>#REF!</formula>
    </cfRule>
  </conditionalFormatting>
  <conditionalFormatting sqref="F159:G159">
    <cfRule type="expression" dxfId="1801" priority="329" stopIfTrue="1">
      <formula>$P$159</formula>
    </cfRule>
    <cfRule type="expression" dxfId="1800" priority="1217" stopIfTrue="1">
      <formula>#REF!</formula>
    </cfRule>
  </conditionalFormatting>
  <conditionalFormatting sqref="H159:I159">
    <cfRule type="expression" dxfId="1799" priority="328" stopIfTrue="1">
      <formula>$Q$159</formula>
    </cfRule>
    <cfRule type="expression" dxfId="1798" priority="1218" stopIfTrue="1">
      <formula>#REF!</formula>
    </cfRule>
  </conditionalFormatting>
  <conditionalFormatting sqref="J159:K159">
    <cfRule type="expression" dxfId="1797" priority="327" stopIfTrue="1">
      <formula>$R$159</formula>
    </cfRule>
    <cfRule type="expression" dxfId="1796" priority="1219" stopIfTrue="1">
      <formula>#REF!</formula>
    </cfRule>
  </conditionalFormatting>
  <conditionalFormatting sqref="D160:E160">
    <cfRule type="expression" dxfId="1795" priority="326" stopIfTrue="1">
      <formula>$O$160</formula>
    </cfRule>
    <cfRule type="expression" dxfId="1794" priority="1220" stopIfTrue="1">
      <formula>#REF!</formula>
    </cfRule>
  </conditionalFormatting>
  <conditionalFormatting sqref="B161:C162">
    <cfRule type="expression" dxfId="1793" priority="315" stopIfTrue="1">
      <formula>$U$161</formula>
    </cfRule>
    <cfRule type="expression" dxfId="1792" priority="1221" stopIfTrue="1">
      <formula>#REF!</formula>
    </cfRule>
  </conditionalFormatting>
  <conditionalFormatting sqref="B163:C166">
    <cfRule type="expression" dxfId="1791" priority="299" stopIfTrue="1">
      <formula>$U$163</formula>
    </cfRule>
    <cfRule type="expression" dxfId="1790" priority="1222" stopIfTrue="1">
      <formula>#REF!</formula>
    </cfRule>
  </conditionalFormatting>
  <conditionalFormatting sqref="D161:E161">
    <cfRule type="expression" dxfId="1789" priority="322" stopIfTrue="1">
      <formula>$O$161</formula>
    </cfRule>
    <cfRule type="expression" dxfId="1788" priority="1223" stopIfTrue="1">
      <formula>#REF!</formula>
    </cfRule>
  </conditionalFormatting>
  <conditionalFormatting sqref="F161:G161">
    <cfRule type="expression" dxfId="1787" priority="321" stopIfTrue="1">
      <formula>$P$161</formula>
    </cfRule>
    <cfRule type="expression" dxfId="1786" priority="1224" stopIfTrue="1">
      <formula>#REF!</formula>
    </cfRule>
  </conditionalFormatting>
  <conditionalFormatting sqref="H161:I161">
    <cfRule type="expression" dxfId="1785" priority="320" stopIfTrue="1">
      <formula>$Q$161</formula>
    </cfRule>
    <cfRule type="expression" dxfId="1784" priority="1225" stopIfTrue="1">
      <formula>#REF!</formula>
    </cfRule>
  </conditionalFormatting>
  <conditionalFormatting sqref="J161:K161">
    <cfRule type="expression" dxfId="1783" priority="319" stopIfTrue="1">
      <formula>$R$161</formula>
    </cfRule>
    <cfRule type="expression" dxfId="1782" priority="1226" stopIfTrue="1">
      <formula>#REF!</formula>
    </cfRule>
  </conditionalFormatting>
  <conditionalFormatting sqref="L161:L162">
    <cfRule type="expression" dxfId="1781" priority="317" stopIfTrue="1">
      <formula>$S$161</formula>
    </cfRule>
    <cfRule type="expression" dxfId="1780" priority="1227" stopIfTrue="1">
      <formula>#REF!</formula>
    </cfRule>
  </conditionalFormatting>
  <conditionalFormatting sqref="D162:E162">
    <cfRule type="expression" dxfId="1779" priority="318" stopIfTrue="1">
      <formula>$O$162</formula>
    </cfRule>
    <cfRule type="expression" dxfId="1778" priority="1228" stopIfTrue="1">
      <formula>#REF!</formula>
    </cfRule>
  </conditionalFormatting>
  <conditionalFormatting sqref="F162:G162">
    <cfRule type="expression" dxfId="1777" priority="1229" stopIfTrue="1">
      <formula>#REF!</formula>
    </cfRule>
  </conditionalFormatting>
  <conditionalFormatting sqref="H162:I162">
    <cfRule type="expression" dxfId="1776" priority="1230" stopIfTrue="1">
      <formula>#REF!</formula>
    </cfRule>
  </conditionalFormatting>
  <conditionalFormatting sqref="D163:E163">
    <cfRule type="expression" dxfId="1775" priority="314" stopIfTrue="1">
      <formula>$O$163</formula>
    </cfRule>
    <cfRule type="expression" dxfId="1774" priority="1231" stopIfTrue="1">
      <formula>#REF!</formula>
    </cfRule>
  </conditionalFormatting>
  <conditionalFormatting sqref="F163:G163">
    <cfRule type="expression" dxfId="1773" priority="313" stopIfTrue="1">
      <formula>$P$163</formula>
    </cfRule>
    <cfRule type="expression" dxfId="1772" priority="1232" stopIfTrue="1">
      <formula>#REF!</formula>
    </cfRule>
  </conditionalFormatting>
  <conditionalFormatting sqref="H163:I163">
    <cfRule type="expression" dxfId="1771" priority="312" stopIfTrue="1">
      <formula>$Q$163</formula>
    </cfRule>
    <cfRule type="expression" dxfId="1770" priority="1233" stopIfTrue="1">
      <formula>#REF!</formula>
    </cfRule>
  </conditionalFormatting>
  <conditionalFormatting sqref="J163:K163">
    <cfRule type="expression" dxfId="1769" priority="311" stopIfTrue="1">
      <formula>$R$163</formula>
    </cfRule>
    <cfRule type="expression" dxfId="1768" priority="1234" stopIfTrue="1">
      <formula>#REF!</formula>
    </cfRule>
  </conditionalFormatting>
  <conditionalFormatting sqref="L163:L166">
    <cfRule type="expression" dxfId="1767" priority="301" stopIfTrue="1">
      <formula>$S$163</formula>
    </cfRule>
    <cfRule type="expression" dxfId="1766" priority="1235" stopIfTrue="1">
      <formula>#REF!</formula>
    </cfRule>
  </conditionalFormatting>
  <conditionalFormatting sqref="D164:E164">
    <cfRule type="expression" dxfId="1765" priority="310" stopIfTrue="1">
      <formula>$O$164</formula>
    </cfRule>
    <cfRule type="expression" dxfId="1764" priority="1236" stopIfTrue="1">
      <formula>#REF!</formula>
    </cfRule>
  </conditionalFormatting>
  <conditionalFormatting sqref="F164:G164">
    <cfRule type="expression" dxfId="1763" priority="309" stopIfTrue="1">
      <formula>$P$164</formula>
    </cfRule>
    <cfRule type="expression" dxfId="1762" priority="1237" stopIfTrue="1">
      <formula>#REF!</formula>
    </cfRule>
  </conditionalFormatting>
  <conditionalFormatting sqref="H164:I164">
    <cfRule type="expression" dxfId="1761" priority="308" stopIfTrue="1">
      <formula>$Q$164</formula>
    </cfRule>
    <cfRule type="expression" dxfId="1760" priority="1238" stopIfTrue="1">
      <formula>#REF!</formula>
    </cfRule>
  </conditionalFormatting>
  <conditionalFormatting sqref="J164:K164">
    <cfRule type="expression" dxfId="1759" priority="307" stopIfTrue="1">
      <formula>$R$164</formula>
    </cfRule>
    <cfRule type="expression" dxfId="1758" priority="1239" stopIfTrue="1">
      <formula>#REF!</formula>
    </cfRule>
  </conditionalFormatting>
  <conditionalFormatting sqref="D165:E165">
    <cfRule type="expression" dxfId="1757" priority="306" stopIfTrue="1">
      <formula>$O$165</formula>
    </cfRule>
    <cfRule type="expression" dxfId="1756" priority="1240" stopIfTrue="1">
      <formula>#REF!</formula>
    </cfRule>
  </conditionalFormatting>
  <conditionalFormatting sqref="F165:G165">
    <cfRule type="expression" dxfId="1755" priority="305" stopIfTrue="1">
      <formula>$P$165</formula>
    </cfRule>
    <cfRule type="expression" dxfId="1754" priority="1241" stopIfTrue="1">
      <formula>#REF!</formula>
    </cfRule>
  </conditionalFormatting>
  <conditionalFormatting sqref="H165:I165">
    <cfRule type="expression" dxfId="1753" priority="304" stopIfTrue="1">
      <formula>$Q$165</formula>
    </cfRule>
    <cfRule type="expression" dxfId="1752" priority="1242" stopIfTrue="1">
      <formula>#REF!</formula>
    </cfRule>
  </conditionalFormatting>
  <conditionalFormatting sqref="J165:K165">
    <cfRule type="expression" dxfId="1751" priority="303" stopIfTrue="1">
      <formula>$R$165</formula>
    </cfRule>
    <cfRule type="expression" dxfId="1750" priority="1243" stopIfTrue="1">
      <formula>#REF!</formula>
    </cfRule>
  </conditionalFormatting>
  <conditionalFormatting sqref="D166:E166">
    <cfRule type="expression" dxfId="1749" priority="302" stopIfTrue="1">
      <formula>$O$166</formula>
    </cfRule>
    <cfRule type="expression" dxfId="1748" priority="1244" stopIfTrue="1">
      <formula>#REF!</formula>
    </cfRule>
  </conditionalFormatting>
  <conditionalFormatting sqref="F166:G166">
    <cfRule type="expression" dxfId="1747" priority="1245" stopIfTrue="1">
      <formula>#REF!</formula>
    </cfRule>
  </conditionalFormatting>
  <conditionalFormatting sqref="H166:I166">
    <cfRule type="expression" dxfId="1746" priority="1246" stopIfTrue="1">
      <formula>#REF!</formula>
    </cfRule>
  </conditionalFormatting>
  <conditionalFormatting sqref="B167:C167">
    <cfRule type="expression" dxfId="1745" priority="291" stopIfTrue="1">
      <formula>$U$167</formula>
    </cfRule>
    <cfRule type="expression" dxfId="1744" priority="1247" stopIfTrue="1">
      <formula>#REF!</formula>
    </cfRule>
  </conditionalFormatting>
  <conditionalFormatting sqref="B168:C168">
    <cfRule type="expression" dxfId="1743" priority="286" stopIfTrue="1">
      <formula>$U$168</formula>
    </cfRule>
    <cfRule type="expression" dxfId="1742" priority="1248" stopIfTrue="1">
      <formula>#REF!</formula>
    </cfRule>
  </conditionalFormatting>
  <conditionalFormatting sqref="B169:C169">
    <cfRule type="expression" dxfId="1741" priority="278" stopIfTrue="1">
      <formula>$U$169</formula>
    </cfRule>
    <cfRule type="expression" dxfId="1740" priority="1249" stopIfTrue="1">
      <formula>#REF!</formula>
    </cfRule>
  </conditionalFormatting>
  <conditionalFormatting sqref="B170:C171">
    <cfRule type="expression" dxfId="1739" priority="267" stopIfTrue="1">
      <formula>$U$170</formula>
    </cfRule>
    <cfRule type="expression" dxfId="1738" priority="1250" stopIfTrue="1">
      <formula>#REF!</formula>
    </cfRule>
  </conditionalFormatting>
  <conditionalFormatting sqref="B172:C173">
    <cfRule type="expression" dxfId="1737" priority="259" stopIfTrue="1">
      <formula>$U$172</formula>
    </cfRule>
    <cfRule type="expression" dxfId="1736" priority="1251" stopIfTrue="1">
      <formula>#REF!</formula>
    </cfRule>
  </conditionalFormatting>
  <conditionalFormatting sqref="B180:C181">
    <cfRule type="expression" dxfId="1735" priority="251" stopIfTrue="1">
      <formula>$U$180</formula>
    </cfRule>
    <cfRule type="expression" dxfId="1734" priority="1252" stopIfTrue="1">
      <formula>#REF!+#REF!</formula>
    </cfRule>
  </conditionalFormatting>
  <conditionalFormatting sqref="B182:C182">
    <cfRule type="expression" dxfId="1733" priority="247" stopIfTrue="1">
      <formula>$U$182</formula>
    </cfRule>
    <cfRule type="expression" dxfId="1732" priority="1253" stopIfTrue="1">
      <formula>#REF!</formula>
    </cfRule>
  </conditionalFormatting>
  <conditionalFormatting sqref="B183:C183">
    <cfRule type="expression" dxfId="1731" priority="243" stopIfTrue="1">
      <formula>$U$183</formula>
    </cfRule>
    <cfRule type="expression" dxfId="1730" priority="1254" stopIfTrue="1">
      <formula>#REF!</formula>
    </cfRule>
  </conditionalFormatting>
  <conditionalFormatting sqref="D167:E167">
    <cfRule type="expression" dxfId="1729" priority="298" stopIfTrue="1">
      <formula>$O$167</formula>
    </cfRule>
    <cfRule type="expression" dxfId="1728" priority="1255" stopIfTrue="1">
      <formula>#REF!</formula>
    </cfRule>
  </conditionalFormatting>
  <conditionalFormatting sqref="F167:G167">
    <cfRule type="expression" dxfId="1727" priority="296" stopIfTrue="1">
      <formula>$P$167</formula>
    </cfRule>
    <cfRule type="expression" dxfId="1726" priority="297" stopIfTrue="1">
      <formula>$P$167</formula>
    </cfRule>
    <cfRule type="expression" dxfId="1725" priority="1256" stopIfTrue="1">
      <formula>#REF!</formula>
    </cfRule>
  </conditionalFormatting>
  <conditionalFormatting sqref="H167:I167">
    <cfRule type="expression" dxfId="1724" priority="295" stopIfTrue="1">
      <formula>$Q$167</formula>
    </cfRule>
    <cfRule type="expression" dxfId="1723" priority="1257" stopIfTrue="1">
      <formula>#REF!</formula>
    </cfRule>
  </conditionalFormatting>
  <conditionalFormatting sqref="J167:K167">
    <cfRule type="expression" dxfId="1722" priority="294" stopIfTrue="1">
      <formula>$R$167</formula>
    </cfRule>
    <cfRule type="expression" dxfId="1721" priority="1258" stopIfTrue="1">
      <formula>#REF!</formula>
    </cfRule>
  </conditionalFormatting>
  <conditionalFormatting sqref="L167">
    <cfRule type="expression" dxfId="1720" priority="293" stopIfTrue="1">
      <formula>$S$167</formula>
    </cfRule>
    <cfRule type="expression" dxfId="1719" priority="1259" stopIfTrue="1">
      <formula>#REF!</formula>
    </cfRule>
  </conditionalFormatting>
  <conditionalFormatting sqref="D168:E168">
    <cfRule type="expression" dxfId="1718" priority="290" stopIfTrue="1">
      <formula>$O$168</formula>
    </cfRule>
    <cfRule type="expression" dxfId="1717" priority="1260" stopIfTrue="1">
      <formula>#REF!</formula>
    </cfRule>
  </conditionalFormatting>
  <conditionalFormatting sqref="F168:G168">
    <cfRule type="expression" dxfId="1716" priority="289" stopIfTrue="1">
      <formula>$P$168</formula>
    </cfRule>
    <cfRule type="expression" dxfId="1715" priority="1261" stopIfTrue="1">
      <formula>#REF!</formula>
    </cfRule>
  </conditionalFormatting>
  <conditionalFormatting sqref="H168:I168">
    <cfRule type="expression" dxfId="1714" priority="288" stopIfTrue="1">
      <formula>$Q$168</formula>
    </cfRule>
    <cfRule type="expression" dxfId="1713" priority="1262" stopIfTrue="1">
      <formula>#REF!</formula>
    </cfRule>
  </conditionalFormatting>
  <conditionalFormatting sqref="J168:K168">
    <cfRule type="expression" dxfId="1712" priority="287" stopIfTrue="1">
      <formula>$R$168</formula>
    </cfRule>
    <cfRule type="expression" dxfId="1711" priority="1263" stopIfTrue="1">
      <formula>#REF!</formula>
    </cfRule>
  </conditionalFormatting>
  <conditionalFormatting sqref="L168">
    <cfRule type="expression" dxfId="1710" priority="285" stopIfTrue="1">
      <formula>$S$168</formula>
    </cfRule>
    <cfRule type="expression" dxfId="1709" priority="1264" stopIfTrue="1">
      <formula>#REF!</formula>
    </cfRule>
  </conditionalFormatting>
  <conditionalFormatting sqref="D169:E169">
    <cfRule type="expression" dxfId="1708" priority="282" stopIfTrue="1">
      <formula>$O$169</formula>
    </cfRule>
    <cfRule type="expression" dxfId="1707" priority="1265" stopIfTrue="1">
      <formula>#REF!</formula>
    </cfRule>
  </conditionalFormatting>
  <conditionalFormatting sqref="F169:G169">
    <cfRule type="expression" dxfId="1706" priority="281" stopIfTrue="1">
      <formula>$P$169</formula>
    </cfRule>
    <cfRule type="expression" dxfId="1705" priority="1266" stopIfTrue="1">
      <formula>#REF!</formula>
    </cfRule>
  </conditionalFormatting>
  <conditionalFormatting sqref="H169:I169">
    <cfRule type="expression" dxfId="1704" priority="1267" stopIfTrue="1">
      <formula>#REF!</formula>
    </cfRule>
  </conditionalFormatting>
  <conditionalFormatting sqref="J169:K169">
    <cfRule type="expression" dxfId="1703" priority="1268" stopIfTrue="1">
      <formula>#REF!</formula>
    </cfRule>
  </conditionalFormatting>
  <conditionalFormatting sqref="L169">
    <cfRule type="expression" dxfId="1702" priority="280" stopIfTrue="1">
      <formula>$S$169</formula>
    </cfRule>
    <cfRule type="expression" dxfId="1701" priority="1269" stopIfTrue="1">
      <formula>#REF!</formula>
    </cfRule>
  </conditionalFormatting>
  <conditionalFormatting sqref="D170:E170">
    <cfRule type="expression" dxfId="1700" priority="277" stopIfTrue="1">
      <formula>$O$170</formula>
    </cfRule>
    <cfRule type="expression" dxfId="1699" priority="1270" stopIfTrue="1">
      <formula>#REF!</formula>
    </cfRule>
  </conditionalFormatting>
  <conditionalFormatting sqref="F170:G170">
    <cfRule type="expression" dxfId="1698" priority="276" stopIfTrue="1">
      <formula>$P$170</formula>
    </cfRule>
    <cfRule type="expression" dxfId="1697" priority="1271" stopIfTrue="1">
      <formula>#REF!</formula>
    </cfRule>
  </conditionalFormatting>
  <conditionalFormatting sqref="H170:I170">
    <cfRule type="expression" dxfId="1696" priority="275" stopIfTrue="1">
      <formula>$Q$170</formula>
    </cfRule>
    <cfRule type="expression" dxfId="1695" priority="1272" stopIfTrue="1">
      <formula>#REF!</formula>
    </cfRule>
  </conditionalFormatting>
  <conditionalFormatting sqref="J170:K170">
    <cfRule type="expression" dxfId="1694" priority="274" stopIfTrue="1">
      <formula>$R$170</formula>
    </cfRule>
    <cfRule type="expression" dxfId="1693" priority="1273" stopIfTrue="1">
      <formula>#REF!</formula>
    </cfRule>
  </conditionalFormatting>
  <conditionalFormatting sqref="L170:L171">
    <cfRule type="expression" dxfId="1692" priority="269" stopIfTrue="1">
      <formula>$S$170</formula>
    </cfRule>
    <cfRule type="expression" dxfId="1691" priority="1274" stopIfTrue="1">
      <formula>#REF!</formula>
    </cfRule>
  </conditionalFormatting>
  <conditionalFormatting sqref="D171:E171">
    <cfRule type="expression" dxfId="1690" priority="273" stopIfTrue="1">
      <formula>$O$171</formula>
    </cfRule>
    <cfRule type="expression" dxfId="1689" priority="1275" stopIfTrue="1">
      <formula>#REF!</formula>
    </cfRule>
  </conditionalFormatting>
  <conditionalFormatting sqref="F171:G171">
    <cfRule type="expression" dxfId="1688" priority="272" stopIfTrue="1">
      <formula>$P$171</formula>
    </cfRule>
    <cfRule type="expression" dxfId="1687" priority="1276" stopIfTrue="1">
      <formula>#REF!</formula>
    </cfRule>
  </conditionalFormatting>
  <conditionalFormatting sqref="H171:I171">
    <cfRule type="expression" dxfId="1686" priority="271" stopIfTrue="1">
      <formula>$Q$171</formula>
    </cfRule>
    <cfRule type="expression" dxfId="1685" priority="1277" stopIfTrue="1">
      <formula>#REF!</formula>
    </cfRule>
  </conditionalFormatting>
  <conditionalFormatting sqref="J171:K171">
    <cfRule type="expression" dxfId="1684" priority="270" stopIfTrue="1">
      <formula>$R$171</formula>
    </cfRule>
    <cfRule type="expression" dxfId="1683" priority="1278" stopIfTrue="1">
      <formula>#REF!</formula>
    </cfRule>
  </conditionalFormatting>
  <conditionalFormatting sqref="D172:E172">
    <cfRule type="expression" dxfId="1682" priority="266" stopIfTrue="1">
      <formula>$O$172</formula>
    </cfRule>
    <cfRule type="expression" dxfId="1681" priority="1279" stopIfTrue="1">
      <formula>#REF!</formula>
    </cfRule>
  </conditionalFormatting>
  <conditionalFormatting sqref="H172:I172">
    <cfRule type="expression" dxfId="1680" priority="264" stopIfTrue="1">
      <formula>$Q$172</formula>
    </cfRule>
    <cfRule type="expression" dxfId="1679" priority="1280" stopIfTrue="1">
      <formula>#REF!</formula>
    </cfRule>
  </conditionalFormatting>
  <conditionalFormatting sqref="J172:K172">
    <cfRule type="expression" dxfId="1678" priority="263" stopIfTrue="1">
      <formula>$R$172</formula>
    </cfRule>
    <cfRule type="expression" dxfId="1677" priority="1281" stopIfTrue="1">
      <formula>#REF!</formula>
    </cfRule>
  </conditionalFormatting>
  <conditionalFormatting sqref="L172:L173">
    <cfRule type="expression" dxfId="1676" priority="261" stopIfTrue="1">
      <formula>$S$172</formula>
    </cfRule>
    <cfRule type="expression" dxfId="1675" priority="1282" stopIfTrue="1">
      <formula>#REF!</formula>
    </cfRule>
  </conditionalFormatting>
  <conditionalFormatting sqref="D173:E173">
    <cfRule type="expression" dxfId="1674" priority="262" stopIfTrue="1">
      <formula>$O$173</formula>
    </cfRule>
    <cfRule type="expression" dxfId="1673" priority="1283" stopIfTrue="1">
      <formula>#REF!</formula>
    </cfRule>
  </conditionalFormatting>
  <conditionalFormatting sqref="D180:E180">
    <cfRule type="expression" dxfId="1672" priority="258" stopIfTrue="1">
      <formula>$O$180</formula>
    </cfRule>
    <cfRule type="expression" dxfId="1671" priority="1284" stopIfTrue="1">
      <formula>#REF!</formula>
    </cfRule>
  </conditionalFormatting>
  <conditionalFormatting sqref="F180:G180">
    <cfRule type="expression" dxfId="1670" priority="257" stopIfTrue="1">
      <formula>$P$180</formula>
    </cfRule>
    <cfRule type="expression" dxfId="1669" priority="1285" stopIfTrue="1">
      <formula>#REF!</formula>
    </cfRule>
  </conditionalFormatting>
  <conditionalFormatting sqref="H180:I180">
    <cfRule type="expression" dxfId="1668" priority="256" stopIfTrue="1">
      <formula>$Q$180</formula>
    </cfRule>
    <cfRule type="expression" dxfId="1667" priority="1286" stopIfTrue="1">
      <formula>#REF!</formula>
    </cfRule>
  </conditionalFormatting>
  <conditionalFormatting sqref="J180:K180">
    <cfRule type="expression" dxfId="1666" priority="255" stopIfTrue="1">
      <formula>$R$180</formula>
    </cfRule>
    <cfRule type="expression" dxfId="1665" priority="1287" stopIfTrue="1">
      <formula>#REF!</formula>
    </cfRule>
  </conditionalFormatting>
  <conditionalFormatting sqref="L180:L181">
    <cfRule type="expression" dxfId="1664" priority="253" stopIfTrue="1">
      <formula>$S$180</formula>
    </cfRule>
    <cfRule type="expression" dxfId="1663" priority="1288" stopIfTrue="1">
      <formula>#REF!</formula>
    </cfRule>
  </conditionalFormatting>
  <conditionalFormatting sqref="D181:E181">
    <cfRule type="expression" dxfId="1662" priority="254" stopIfTrue="1">
      <formula>$O$181</formula>
    </cfRule>
    <cfRule type="expression" dxfId="1661" priority="1289" stopIfTrue="1">
      <formula>#REF!</formula>
    </cfRule>
  </conditionalFormatting>
  <conditionalFormatting sqref="D182:E182">
    <cfRule type="expression" dxfId="1660" priority="250" stopIfTrue="1">
      <formula>$O$182</formula>
    </cfRule>
    <cfRule type="expression" dxfId="1659" priority="1290" stopIfTrue="1">
      <formula>#REF!</formula>
    </cfRule>
  </conditionalFormatting>
  <conditionalFormatting sqref="L182">
    <cfRule type="expression" dxfId="1658" priority="249" stopIfTrue="1">
      <formula>$S$182</formula>
    </cfRule>
    <cfRule type="expression" dxfId="1657" priority="1291" stopIfTrue="1">
      <formula>#REF!</formula>
    </cfRule>
  </conditionalFormatting>
  <conditionalFormatting sqref="D183:E183">
    <cfRule type="expression" dxfId="1656" priority="246" stopIfTrue="1">
      <formula>$O$183</formula>
    </cfRule>
    <cfRule type="expression" dxfId="1655" priority="1292" stopIfTrue="1">
      <formula>#REF!</formula>
    </cfRule>
  </conditionalFormatting>
  <conditionalFormatting sqref="L183">
    <cfRule type="expression" dxfId="1654" priority="245" stopIfTrue="1">
      <formula>$S$183</formula>
    </cfRule>
    <cfRule type="expression" dxfId="1653" priority="1293" stopIfTrue="1">
      <formula>#REF!</formula>
    </cfRule>
  </conditionalFormatting>
  <conditionalFormatting sqref="B184:C189">
    <cfRule type="expression" dxfId="1652" priority="217" stopIfTrue="1">
      <formula>$U$184</formula>
    </cfRule>
    <cfRule type="expression" dxfId="1651" priority="1294" stopIfTrue="1">
      <formula>#REF!</formula>
    </cfRule>
  </conditionalFormatting>
  <conditionalFormatting sqref="D184:E184">
    <cfRule type="expression" dxfId="1650" priority="242" stopIfTrue="1">
      <formula>$O$184</formula>
    </cfRule>
    <cfRule type="expression" dxfId="1649" priority="1295" stopIfTrue="1">
      <formula>#REF!</formula>
    </cfRule>
  </conditionalFormatting>
  <conditionalFormatting sqref="F184:G184">
    <cfRule type="expression" dxfId="1648" priority="241" stopIfTrue="1">
      <formula>$P$184</formula>
    </cfRule>
    <cfRule type="expression" dxfId="1647" priority="1296" stopIfTrue="1">
      <formula>#REF!</formula>
    </cfRule>
  </conditionalFormatting>
  <conditionalFormatting sqref="H184:I184">
    <cfRule type="expression" dxfId="1646" priority="239" stopIfTrue="1">
      <formula>$Q$184</formula>
    </cfRule>
    <cfRule type="expression" dxfId="1645" priority="240" stopIfTrue="1">
      <formula>$Q$184</formula>
    </cfRule>
    <cfRule type="expression" dxfId="1644" priority="1297" stopIfTrue="1">
      <formula>#REF!</formula>
    </cfRule>
  </conditionalFormatting>
  <conditionalFormatting sqref="J184:K184">
    <cfRule type="expression" dxfId="1643" priority="238" stopIfTrue="1">
      <formula>$R$184</formula>
    </cfRule>
    <cfRule type="expression" dxfId="1642" priority="1298" stopIfTrue="1">
      <formula>#REF!</formula>
    </cfRule>
  </conditionalFormatting>
  <conditionalFormatting sqref="L184:L189">
    <cfRule type="expression" dxfId="1641" priority="219" stopIfTrue="1">
      <formula>$S$184</formula>
    </cfRule>
    <cfRule type="expression" dxfId="1640" priority="1299" stopIfTrue="1">
      <formula>#REF!</formula>
    </cfRule>
  </conditionalFormatting>
  <conditionalFormatting sqref="D185:E188">
    <cfRule type="expression" dxfId="1639" priority="1300" stopIfTrue="1">
      <formula>#REF!</formula>
    </cfRule>
  </conditionalFormatting>
  <conditionalFormatting sqref="F185:G188">
    <cfRule type="expression" dxfId="1638" priority="1301" stopIfTrue="1">
      <formula>#REF!</formula>
    </cfRule>
  </conditionalFormatting>
  <conditionalFormatting sqref="H185:I188">
    <cfRule type="expression" dxfId="1637" priority="1302" stopIfTrue="1">
      <formula>#REF!</formula>
    </cfRule>
  </conditionalFormatting>
  <conditionalFormatting sqref="J186:K188">
    <cfRule type="expression" dxfId="1636" priority="1303" stopIfTrue="1">
      <formula>#REF!</formula>
    </cfRule>
  </conditionalFormatting>
  <conditionalFormatting sqref="D189:E189">
    <cfRule type="expression" dxfId="1635" priority="221" stopIfTrue="1">
      <formula>$O$189</formula>
    </cfRule>
    <cfRule type="expression" dxfId="1634" priority="1304" stopIfTrue="1">
      <formula>#REF!</formula>
    </cfRule>
  </conditionalFormatting>
  <conditionalFormatting sqref="F189:G189">
    <cfRule type="expression" dxfId="1633" priority="220" stopIfTrue="1">
      <formula>$P$189</formula>
    </cfRule>
    <cfRule type="expression" dxfId="1632" priority="1305" stopIfTrue="1">
      <formula>#REF!</formula>
    </cfRule>
  </conditionalFormatting>
  <conditionalFormatting sqref="H189:I189">
    <cfRule type="expression" dxfId="1631" priority="1306" stopIfTrue="1">
      <formula>#REF!</formula>
    </cfRule>
  </conditionalFormatting>
  <conditionalFormatting sqref="J189:K189">
    <cfRule type="expression" dxfId="1630" priority="1307" stopIfTrue="1">
      <formula>#REF!</formula>
    </cfRule>
  </conditionalFormatting>
  <conditionalFormatting sqref="B190:C192">
    <cfRule type="expression" dxfId="1629" priority="204" stopIfTrue="1">
      <formula>$U$190</formula>
    </cfRule>
    <cfRule type="expression" dxfId="1628" priority="1308" stopIfTrue="1">
      <formula>#REF!</formula>
    </cfRule>
  </conditionalFormatting>
  <conditionalFormatting sqref="B193:C195">
    <cfRule type="expression" dxfId="1627" priority="192" stopIfTrue="1">
      <formula>$U$193</formula>
    </cfRule>
    <cfRule type="expression" dxfId="1626" priority="1309" stopIfTrue="1">
      <formula>#REF!</formula>
    </cfRule>
  </conditionalFormatting>
  <conditionalFormatting sqref="D190:E190">
    <cfRule type="expression" dxfId="1625" priority="215" stopIfTrue="1">
      <formula>$O$190</formula>
    </cfRule>
    <cfRule type="expression" dxfId="1624" priority="1310" stopIfTrue="1">
      <formula>#REF!</formula>
    </cfRule>
  </conditionalFormatting>
  <conditionalFormatting sqref="F190:G190">
    <cfRule type="expression" dxfId="1623" priority="214" stopIfTrue="1">
      <formula>$P$190</formula>
    </cfRule>
    <cfRule type="expression" dxfId="1622" priority="1311" stopIfTrue="1">
      <formula>#REF!</formula>
    </cfRule>
  </conditionalFormatting>
  <conditionalFormatting sqref="H190:I190">
    <cfRule type="expression" dxfId="1621" priority="213" stopIfTrue="1">
      <formula>$Q$190</formula>
    </cfRule>
    <cfRule type="expression" dxfId="1620" priority="1312" stopIfTrue="1">
      <formula>#REF!</formula>
    </cfRule>
  </conditionalFormatting>
  <conditionalFormatting sqref="J190:K190">
    <cfRule type="expression" dxfId="1619" priority="212" stopIfTrue="1">
      <formula>$R$190</formula>
    </cfRule>
    <cfRule type="expression" dxfId="1618" priority="1313" stopIfTrue="1">
      <formula>#REF!</formula>
    </cfRule>
  </conditionalFormatting>
  <conditionalFormatting sqref="L190:L192">
    <cfRule type="expression" dxfId="1617" priority="206" stopIfTrue="1">
      <formula>$S$190</formula>
    </cfRule>
    <cfRule type="expression" dxfId="1616" priority="1314" stopIfTrue="1">
      <formula>#REF!</formula>
    </cfRule>
  </conditionalFormatting>
  <conditionalFormatting sqref="D191:E191">
    <cfRule type="expression" dxfId="1615" priority="211" stopIfTrue="1">
      <formula>$O$191</formula>
    </cfRule>
    <cfRule type="expression" dxfId="1614" priority="1315" stopIfTrue="1">
      <formula>#REF!</formula>
    </cfRule>
  </conditionalFormatting>
  <conditionalFormatting sqref="F191:G191">
    <cfRule type="expression" dxfId="1613" priority="210" stopIfTrue="1">
      <formula>$P$191</formula>
    </cfRule>
    <cfRule type="expression" dxfId="1612" priority="1316" stopIfTrue="1">
      <formula>#REF!</formula>
    </cfRule>
  </conditionalFormatting>
  <conditionalFormatting sqref="H191:I191">
    <cfRule type="expression" dxfId="1611" priority="209" stopIfTrue="1">
      <formula>$Q$191</formula>
    </cfRule>
    <cfRule type="expression" dxfId="1610" priority="1317" stopIfTrue="1">
      <formula>#REF!</formula>
    </cfRule>
  </conditionalFormatting>
  <conditionalFormatting sqref="J191:K191">
    <cfRule type="expression" dxfId="1609" priority="208" stopIfTrue="1">
      <formula>$R$191</formula>
    </cfRule>
    <cfRule type="expression" dxfId="1608" priority="1318" stopIfTrue="1">
      <formula>#REF!</formula>
    </cfRule>
  </conditionalFormatting>
  <conditionalFormatting sqref="D192:E192">
    <cfRule type="expression" dxfId="1607" priority="207" stopIfTrue="1">
      <formula>$O$192</formula>
    </cfRule>
    <cfRule type="expression" dxfId="1606" priority="1319" stopIfTrue="1">
      <formula>#REF!</formula>
    </cfRule>
  </conditionalFormatting>
  <conditionalFormatting sqref="D193:E193">
    <cfRule type="expression" dxfId="1605" priority="203" stopIfTrue="1">
      <formula>$O$193</formula>
    </cfRule>
    <cfRule type="expression" dxfId="1604" priority="1320" stopIfTrue="1">
      <formula>#REF!</formula>
    </cfRule>
  </conditionalFormatting>
  <conditionalFormatting sqref="F193:G193">
    <cfRule type="expression" dxfId="1603" priority="202" stopIfTrue="1">
      <formula>$P$193</formula>
    </cfRule>
    <cfRule type="expression" dxfId="1602" priority="1321" stopIfTrue="1">
      <formula>#REF!</formula>
    </cfRule>
  </conditionalFormatting>
  <conditionalFormatting sqref="H193:I193">
    <cfRule type="expression" dxfId="1601" priority="201" stopIfTrue="1">
      <formula>$Q$193</formula>
    </cfRule>
    <cfRule type="expression" dxfId="1600" priority="1322" stopIfTrue="1">
      <formula>#REF!</formula>
    </cfRule>
  </conditionalFormatting>
  <conditionalFormatting sqref="J193:K193">
    <cfRule type="expression" dxfId="1599" priority="200" stopIfTrue="1">
      <formula>$R$193</formula>
    </cfRule>
    <cfRule type="expression" dxfId="1598" priority="1323" stopIfTrue="1">
      <formula>#REF!</formula>
    </cfRule>
  </conditionalFormatting>
  <conditionalFormatting sqref="D194:E194">
    <cfRule type="expression" dxfId="1597" priority="199" stopIfTrue="1">
      <formula>$O$194</formula>
    </cfRule>
    <cfRule type="expression" dxfId="1596" priority="1324" stopIfTrue="1">
      <formula>#REF!</formula>
    </cfRule>
  </conditionalFormatting>
  <conditionalFormatting sqref="H194:I194">
    <cfRule type="expression" dxfId="1595" priority="197" stopIfTrue="1">
      <formula>$Q$194</formula>
    </cfRule>
    <cfRule type="expression" dxfId="1594" priority="1325" stopIfTrue="1">
      <formula>#REF!</formula>
    </cfRule>
  </conditionalFormatting>
  <conditionalFormatting sqref="J194:K194">
    <cfRule type="expression" dxfId="1593" priority="196" stopIfTrue="1">
      <formula>$R$194</formula>
    </cfRule>
    <cfRule type="expression" dxfId="1592" priority="1326" stopIfTrue="1">
      <formula>#REF!</formula>
    </cfRule>
  </conditionalFormatting>
  <conditionalFormatting sqref="D195:E195">
    <cfRule type="expression" dxfId="1591" priority="195" stopIfTrue="1">
      <formula>$O$195</formula>
    </cfRule>
    <cfRule type="expression" dxfId="1590" priority="1327" stopIfTrue="1">
      <formula>#REF!</formula>
    </cfRule>
  </conditionalFormatting>
  <conditionalFormatting sqref="F195:G195">
    <cfRule type="expression" dxfId="1589" priority="194" stopIfTrue="1">
      <formula>$P$195</formula>
    </cfRule>
    <cfRule type="expression" dxfId="1588" priority="1328" stopIfTrue="1">
      <formula>#REF!</formula>
    </cfRule>
  </conditionalFormatting>
  <conditionalFormatting sqref="H195:I195">
    <cfRule type="expression" dxfId="1587" priority="193" stopIfTrue="1">
      <formula>$Q$195</formula>
    </cfRule>
    <cfRule type="expression" dxfId="1586" priority="1329" stopIfTrue="1">
      <formula>#REF!</formula>
    </cfRule>
  </conditionalFormatting>
  <conditionalFormatting sqref="J195:K195">
    <cfRule type="expression" dxfId="1585" priority="1330" stopIfTrue="1">
      <formula>#REF!</formula>
    </cfRule>
  </conditionalFormatting>
  <conditionalFormatting sqref="B196:C197">
    <cfRule type="expression" dxfId="1584" priority="183" stopIfTrue="1">
      <formula>$U$196</formula>
    </cfRule>
    <cfRule type="expression" dxfId="1583" priority="1331" stopIfTrue="1">
      <formula>#REF!</formula>
    </cfRule>
  </conditionalFormatting>
  <conditionalFormatting sqref="B198:C198">
    <cfRule type="expression" dxfId="1582" priority="169" stopIfTrue="1">
      <formula>$U$198</formula>
    </cfRule>
    <cfRule type="expression" dxfId="1581" priority="1332" stopIfTrue="1">
      <formula>#REF!</formula>
    </cfRule>
  </conditionalFormatting>
  <conditionalFormatting sqref="B199:C199">
    <cfRule type="expression" dxfId="1580" priority="1333" stopIfTrue="1">
      <formula>#REF!</formula>
    </cfRule>
  </conditionalFormatting>
  <conditionalFormatting sqref="B201:C201">
    <cfRule type="expression" dxfId="1579" priority="161" stopIfTrue="1">
      <formula>$U$201</formula>
    </cfRule>
    <cfRule type="expression" dxfId="1578" priority="1334" stopIfTrue="1">
      <formula>#REF!</formula>
    </cfRule>
  </conditionalFormatting>
  <conditionalFormatting sqref="B202:C202">
    <cfRule type="expression" dxfId="1577" priority="1335" stopIfTrue="1">
      <formula>#REF!</formula>
    </cfRule>
  </conditionalFormatting>
  <conditionalFormatting sqref="B212:C214">
    <cfRule type="expression" dxfId="1576" priority="137" stopIfTrue="1">
      <formula>$U$212</formula>
    </cfRule>
    <cfRule type="expression" dxfId="1575" priority="1336" stopIfTrue="1">
      <formula>#REF!</formula>
    </cfRule>
  </conditionalFormatting>
  <conditionalFormatting sqref="B215:C215">
    <cfRule type="expression" dxfId="1574" priority="132" stopIfTrue="1">
      <formula>$U$215</formula>
    </cfRule>
    <cfRule type="expression" dxfId="1573" priority="1337" stopIfTrue="1">
      <formula>#REF!</formula>
    </cfRule>
  </conditionalFormatting>
  <conditionalFormatting sqref="B216:C218">
    <cfRule type="expression" dxfId="1572" priority="119" stopIfTrue="1">
      <formula>$U$216</formula>
    </cfRule>
    <cfRule type="expression" dxfId="1571" priority="1338" stopIfTrue="1">
      <formula>#REF!</formula>
    </cfRule>
  </conditionalFormatting>
  <conditionalFormatting sqref="D196:E196">
    <cfRule type="expression" dxfId="1570" priority="191" stopIfTrue="1">
      <formula>$O$196</formula>
    </cfRule>
    <cfRule type="expression" dxfId="1569" priority="1339" stopIfTrue="1">
      <formula>#REF!</formula>
    </cfRule>
  </conditionalFormatting>
  <conditionalFormatting sqref="F196:G196">
    <cfRule type="expression" dxfId="1568" priority="190" stopIfTrue="1">
      <formula>$P$196</formula>
    </cfRule>
    <cfRule type="expression" dxfId="1567" priority="1340" stopIfTrue="1">
      <formula>#REF!</formula>
    </cfRule>
  </conditionalFormatting>
  <conditionalFormatting sqref="H196:I196">
    <cfRule type="expression" dxfId="1566" priority="189" stopIfTrue="1">
      <formula>$Q$196</formula>
    </cfRule>
    <cfRule type="expression" dxfId="1565" priority="1341" stopIfTrue="1">
      <formula>#REF!</formula>
    </cfRule>
  </conditionalFormatting>
  <conditionalFormatting sqref="J196:K196">
    <cfRule type="expression" dxfId="1564" priority="188" stopIfTrue="1">
      <formula>$R$196</formula>
    </cfRule>
    <cfRule type="expression" dxfId="1563" priority="1342" stopIfTrue="1">
      <formula>#REF!</formula>
    </cfRule>
  </conditionalFormatting>
  <conditionalFormatting sqref="L196:L197">
    <cfRule type="expression" dxfId="1562" priority="185" stopIfTrue="1">
      <formula>$S$196</formula>
    </cfRule>
    <cfRule type="expression" dxfId="1561" priority="1343" stopIfTrue="1">
      <formula>#REF!</formula>
    </cfRule>
  </conditionalFormatting>
  <conditionalFormatting sqref="D197:E197">
    <cfRule type="expression" dxfId="1560" priority="187" stopIfTrue="1">
      <formula>$O$197</formula>
    </cfRule>
    <cfRule type="expression" dxfId="1559" priority="1344" stopIfTrue="1">
      <formula>#REF!</formula>
    </cfRule>
  </conditionalFormatting>
  <conditionalFormatting sqref="F197:G197">
    <cfRule type="expression" dxfId="1558" priority="186" stopIfTrue="1">
      <formula>$P$197</formula>
    </cfRule>
    <cfRule type="expression" dxfId="1557" priority="1345" stopIfTrue="1">
      <formula>#REF!</formula>
    </cfRule>
  </conditionalFormatting>
  <conditionalFormatting sqref="H197:I197">
    <cfRule type="expression" dxfId="1556" priority="1346" stopIfTrue="1">
      <formula>#REF!</formula>
    </cfRule>
  </conditionalFormatting>
  <conditionalFormatting sqref="D198:E198">
    <cfRule type="expression" dxfId="1555" priority="182" stopIfTrue="1">
      <formula>$O$198</formula>
    </cfRule>
    <cfRule type="expression" dxfId="1554" priority="1347" stopIfTrue="1">
      <formula>#REF!</formula>
    </cfRule>
  </conditionalFormatting>
  <conditionalFormatting sqref="F198:G198">
    <cfRule type="expression" dxfId="1553" priority="181" stopIfTrue="1">
      <formula>$P$198</formula>
    </cfRule>
    <cfRule type="expression" dxfId="1552" priority="1348" stopIfTrue="1">
      <formula>#REF!</formula>
    </cfRule>
  </conditionalFormatting>
  <conditionalFormatting sqref="L198">
    <cfRule type="expression" dxfId="1551" priority="180" stopIfTrue="1">
      <formula>$S$198</formula>
    </cfRule>
    <cfRule type="expression" dxfId="1550" priority="1349" stopIfTrue="1">
      <formula>#REF!</formula>
    </cfRule>
  </conditionalFormatting>
  <conditionalFormatting sqref="D199:E200">
    <cfRule type="expression" dxfId="1549" priority="1350" stopIfTrue="1">
      <formula>#REF!</formula>
    </cfRule>
  </conditionalFormatting>
  <conditionalFormatting sqref="F199:G200">
    <cfRule type="expression" dxfId="1548" priority="1351" stopIfTrue="1">
      <formula>#REF!</formula>
    </cfRule>
  </conditionalFormatting>
  <conditionalFormatting sqref="H199:I200">
    <cfRule type="expression" dxfId="1547" priority="1352" stopIfTrue="1">
      <formula>#REF!</formula>
    </cfRule>
  </conditionalFormatting>
  <conditionalFormatting sqref="J199:K200">
    <cfRule type="expression" dxfId="1546" priority="1353" stopIfTrue="1">
      <formula>#REF!</formula>
    </cfRule>
  </conditionalFormatting>
  <conditionalFormatting sqref="D201:E201">
    <cfRule type="expression" dxfId="1545" priority="167" stopIfTrue="1">
      <formula>$O$201</formula>
    </cfRule>
    <cfRule type="expression" dxfId="1544" priority="1354" stopIfTrue="1">
      <formula>#REF!</formula>
    </cfRule>
  </conditionalFormatting>
  <conditionalFormatting sqref="F201:G201">
    <cfRule type="expression" dxfId="1543" priority="166" stopIfTrue="1">
      <formula>$P$201</formula>
    </cfRule>
    <cfRule type="expression" dxfId="1542" priority="1355" stopIfTrue="1">
      <formula>#REF!</formula>
    </cfRule>
  </conditionalFormatting>
  <conditionalFormatting sqref="H201:I201">
    <cfRule type="expression" dxfId="1541" priority="164" stopIfTrue="1">
      <formula>$Q$201</formula>
    </cfRule>
    <cfRule type="expression" priority="165" stopIfTrue="1">
      <formula>$Q$201</formula>
    </cfRule>
    <cfRule type="expression" dxfId="1540" priority="1356" stopIfTrue="1">
      <formula>#REF!</formula>
    </cfRule>
  </conditionalFormatting>
  <conditionalFormatting sqref="D202:E205">
    <cfRule type="expression" dxfId="1539" priority="1357" stopIfTrue="1">
      <formula>#REF!</formula>
    </cfRule>
  </conditionalFormatting>
  <conditionalFormatting sqref="F202:G205">
    <cfRule type="expression" dxfId="1538" priority="1358" stopIfTrue="1">
      <formula>#REF!</formula>
    </cfRule>
  </conditionalFormatting>
  <conditionalFormatting sqref="H202:I205">
    <cfRule type="expression" dxfId="1537" priority="1359" stopIfTrue="1">
      <formula>#REF!</formula>
    </cfRule>
  </conditionalFormatting>
  <conditionalFormatting sqref="J202:K205">
    <cfRule type="expression" dxfId="1536" priority="1360" stopIfTrue="1">
      <formula>#REF!</formula>
    </cfRule>
  </conditionalFormatting>
  <conditionalFormatting sqref="L202">
    <cfRule type="expression" dxfId="1535" priority="1361" stopIfTrue="1">
      <formula>#REF!</formula>
    </cfRule>
  </conditionalFormatting>
  <conditionalFormatting sqref="D212:E212">
    <cfRule type="expression" dxfId="1534" priority="151" stopIfTrue="1">
      <formula>$O$212</formula>
    </cfRule>
    <cfRule type="expression" dxfId="1533" priority="1362" stopIfTrue="1">
      <formula>#REF!</formula>
    </cfRule>
  </conditionalFormatting>
  <conditionalFormatting sqref="F212:G212">
    <cfRule type="expression" dxfId="1532" priority="150" stopIfTrue="1">
      <formula>$P$212</formula>
    </cfRule>
    <cfRule type="expression" dxfId="1531" priority="1363" stopIfTrue="1">
      <formula>#REF!</formula>
    </cfRule>
  </conditionalFormatting>
  <conditionalFormatting sqref="H212:I212">
    <cfRule type="expression" dxfId="1530" priority="149" stopIfTrue="1">
      <formula>$Q$212</formula>
    </cfRule>
    <cfRule type="expression" dxfId="1529" priority="1364" stopIfTrue="1">
      <formula>#REF!</formula>
    </cfRule>
  </conditionalFormatting>
  <conditionalFormatting sqref="J212:K212">
    <cfRule type="expression" dxfId="1528" priority="148" stopIfTrue="1">
      <formula>$R$212</formula>
    </cfRule>
    <cfRule type="expression" dxfId="1527" priority="1365" stopIfTrue="1">
      <formula>#REF!</formula>
    </cfRule>
  </conditionalFormatting>
  <conditionalFormatting sqref="L212:L214">
    <cfRule type="expression" dxfId="1526" priority="139" stopIfTrue="1">
      <formula>$S$212</formula>
    </cfRule>
    <cfRule type="expression" dxfId="1525" priority="1366" stopIfTrue="1">
      <formula>#REF!</formula>
    </cfRule>
  </conditionalFormatting>
  <conditionalFormatting sqref="D213:E213">
    <cfRule type="expression" dxfId="1524" priority="147" stopIfTrue="1">
      <formula>$O$213</formula>
    </cfRule>
    <cfRule type="expression" dxfId="1523" priority="1367" stopIfTrue="1">
      <formula>#REF!</formula>
    </cfRule>
  </conditionalFormatting>
  <conditionalFormatting sqref="F213:G213">
    <cfRule type="expression" dxfId="1522" priority="146" stopIfTrue="1">
      <formula>$P$213</formula>
    </cfRule>
    <cfRule type="expression" dxfId="1521" priority="1368" stopIfTrue="1">
      <formula>#REF!</formula>
    </cfRule>
  </conditionalFormatting>
  <conditionalFormatting sqref="H213:I213">
    <cfRule type="expression" dxfId="1520" priority="145" stopIfTrue="1">
      <formula>$Q$213</formula>
    </cfRule>
    <cfRule type="expression" dxfId="1519" priority="1369" stopIfTrue="1">
      <formula>#REF!</formula>
    </cfRule>
  </conditionalFormatting>
  <conditionalFormatting sqref="J213:K213">
    <cfRule type="expression" dxfId="1518" priority="144" stopIfTrue="1">
      <formula>$R$213</formula>
    </cfRule>
    <cfRule type="expression" dxfId="1517" priority="1370" stopIfTrue="1">
      <formula>#REF!</formula>
    </cfRule>
  </conditionalFormatting>
  <conditionalFormatting sqref="D214:E214">
    <cfRule type="expression" dxfId="1516" priority="143" stopIfTrue="1">
      <formula>$O$214</formula>
    </cfRule>
    <cfRule type="expression" dxfId="1515" priority="1371" stopIfTrue="1">
      <formula>#REF!</formula>
    </cfRule>
  </conditionalFormatting>
  <conditionalFormatting sqref="F214:G214">
    <cfRule type="expression" dxfId="1514" priority="142" stopIfTrue="1">
      <formula>$P$214</formula>
    </cfRule>
    <cfRule type="expression" dxfId="1513" priority="1372" stopIfTrue="1">
      <formula>#REF!</formula>
    </cfRule>
  </conditionalFormatting>
  <conditionalFormatting sqref="H214:I214">
    <cfRule type="expression" dxfId="1512" priority="141" stopIfTrue="1">
      <formula>$Q$214</formula>
    </cfRule>
    <cfRule type="expression" dxfId="1511" priority="1373" stopIfTrue="1">
      <formula>#REF!</formula>
    </cfRule>
  </conditionalFormatting>
  <conditionalFormatting sqref="J214:K214">
    <cfRule type="expression" dxfId="1510" priority="140" stopIfTrue="1">
      <formula>$R$214</formula>
    </cfRule>
    <cfRule type="expression" dxfId="1509" priority="1374" stopIfTrue="1">
      <formula>#REF!</formula>
    </cfRule>
  </conditionalFormatting>
  <conditionalFormatting sqref="D215:E215">
    <cfRule type="expression" dxfId="1508" priority="136" stopIfTrue="1">
      <formula>$O$215</formula>
    </cfRule>
    <cfRule type="expression" dxfId="1507" priority="1375" stopIfTrue="1">
      <formula>#REF!</formula>
    </cfRule>
  </conditionalFormatting>
  <conditionalFormatting sqref="F215:G215">
    <cfRule type="expression" dxfId="1506" priority="135" stopIfTrue="1">
      <formula>$P$215</formula>
    </cfRule>
    <cfRule type="expression" dxfId="1505" priority="1376" stopIfTrue="1">
      <formula>#REF!</formula>
    </cfRule>
  </conditionalFormatting>
  <conditionalFormatting sqref="L215">
    <cfRule type="expression" dxfId="1504" priority="134" stopIfTrue="1">
      <formula>$S$215</formula>
    </cfRule>
    <cfRule type="expression" dxfId="1503" priority="1377" stopIfTrue="1">
      <formula>#REF!</formula>
    </cfRule>
  </conditionalFormatting>
  <conditionalFormatting sqref="D216:E216">
    <cfRule type="expression" dxfId="1502" priority="131" stopIfTrue="1">
      <formula>$O$216</formula>
    </cfRule>
    <cfRule type="expression" dxfId="1501" priority="1378" stopIfTrue="1">
      <formula>#REF!</formula>
    </cfRule>
  </conditionalFormatting>
  <conditionalFormatting sqref="F216:G216">
    <cfRule type="expression" dxfId="1500" priority="130" stopIfTrue="1">
      <formula>$P$216</formula>
    </cfRule>
    <cfRule type="expression" dxfId="1499" priority="1379" stopIfTrue="1">
      <formula>#REF!</formula>
    </cfRule>
  </conditionalFormatting>
  <conditionalFormatting sqref="H216:I216">
    <cfRule type="expression" dxfId="1498" priority="129" stopIfTrue="1">
      <formula>$Q$216</formula>
    </cfRule>
    <cfRule type="expression" dxfId="1497" priority="1380" stopIfTrue="1">
      <formula>#REF!</formula>
    </cfRule>
  </conditionalFormatting>
  <conditionalFormatting sqref="J216:K216">
    <cfRule type="expression" dxfId="1496" priority="128" stopIfTrue="1">
      <formula>$R$216</formula>
    </cfRule>
    <cfRule type="expression" dxfId="1495" priority="1381" stopIfTrue="1">
      <formula>#REF!</formula>
    </cfRule>
  </conditionalFormatting>
  <conditionalFormatting sqref="L216:L218">
    <cfRule type="expression" dxfId="1494" priority="121" stopIfTrue="1">
      <formula>$S$216</formula>
    </cfRule>
    <cfRule type="expression" dxfId="1493" priority="1382" stopIfTrue="1">
      <formula>#REF!</formula>
    </cfRule>
  </conditionalFormatting>
  <conditionalFormatting sqref="D217:E217">
    <cfRule type="expression" dxfId="1492" priority="127" stopIfTrue="1">
      <formula>$O$217</formula>
    </cfRule>
    <cfRule type="expression" dxfId="1491" priority="1383" stopIfTrue="1">
      <formula>#REF!</formula>
    </cfRule>
  </conditionalFormatting>
  <conditionalFormatting sqref="F217:G217">
    <cfRule type="expression" dxfId="1490" priority="126" stopIfTrue="1">
      <formula>$P$217</formula>
    </cfRule>
    <cfRule type="expression" dxfId="1489" priority="1384" stopIfTrue="1">
      <formula>#REF!</formula>
    </cfRule>
  </conditionalFormatting>
  <conditionalFormatting sqref="H217:I217">
    <cfRule type="expression" dxfId="1488" priority="125" stopIfTrue="1">
      <formula>$Q$217</formula>
    </cfRule>
    <cfRule type="expression" dxfId="1487" priority="1385" stopIfTrue="1">
      <formula>#REF!</formula>
    </cfRule>
  </conditionalFormatting>
  <conditionalFormatting sqref="J217:K217">
    <cfRule type="expression" dxfId="1486" priority="124" stopIfTrue="1">
      <formula>$R$217</formula>
    </cfRule>
    <cfRule type="expression" dxfId="1485" priority="1386" stopIfTrue="1">
      <formula>#REF!</formula>
    </cfRule>
  </conditionalFormatting>
  <conditionalFormatting sqref="D218:E218">
    <cfRule type="expression" dxfId="1484" priority="123" stopIfTrue="1">
      <formula>$O$218</formula>
    </cfRule>
    <cfRule type="expression" dxfId="1483" priority="1387" stopIfTrue="1">
      <formula>#REF!</formula>
    </cfRule>
  </conditionalFormatting>
  <conditionalFormatting sqref="F218:G218">
    <cfRule type="expression" dxfId="1482" priority="122" stopIfTrue="1">
      <formula>$P$218</formula>
    </cfRule>
    <cfRule type="expression" dxfId="1481" priority="1388" stopIfTrue="1">
      <formula>#REF!</formula>
    </cfRule>
  </conditionalFormatting>
  <conditionalFormatting sqref="B219:C221">
    <cfRule type="expression" dxfId="1480" priority="106" stopIfTrue="1">
      <formula>$U$219</formula>
    </cfRule>
    <cfRule type="expression" dxfId="1479" priority="1389" stopIfTrue="1">
      <formula>#REF!</formula>
    </cfRule>
  </conditionalFormatting>
  <conditionalFormatting sqref="D219:E220">
    <cfRule type="expression" dxfId="1478" priority="1390" stopIfTrue="1">
      <formula>#REF!</formula>
    </cfRule>
  </conditionalFormatting>
  <conditionalFormatting sqref="F219:G220">
    <cfRule type="expression" dxfId="1477" priority="1391" stopIfTrue="1">
      <formula>#REF!</formula>
    </cfRule>
  </conditionalFormatting>
  <conditionalFormatting sqref="H219:I220">
    <cfRule type="expression" dxfId="1476" priority="1392" stopIfTrue="1">
      <formula>#REF!</formula>
    </cfRule>
  </conditionalFormatting>
  <conditionalFormatting sqref="J219:K220">
    <cfRule type="expression" dxfId="1475" priority="1393" stopIfTrue="1">
      <formula>#REF!</formula>
    </cfRule>
  </conditionalFormatting>
  <conditionalFormatting sqref="L219:L221">
    <cfRule type="expression" dxfId="1474" priority="107" stopIfTrue="1">
      <formula>$S$219</formula>
    </cfRule>
    <cfRule type="expression" dxfId="1473" priority="1394" stopIfTrue="1">
      <formula>#REF!</formula>
    </cfRule>
  </conditionalFormatting>
  <conditionalFormatting sqref="D221:E221">
    <cfRule type="expression" dxfId="1472" priority="109" stopIfTrue="1">
      <formula>$O$221</formula>
    </cfRule>
    <cfRule type="expression" dxfId="1471" priority="1395" stopIfTrue="1">
      <formula>#REF!</formula>
    </cfRule>
  </conditionalFormatting>
  <conditionalFormatting sqref="F221:G221">
    <cfRule type="expression" dxfId="1470" priority="108" stopIfTrue="1">
      <formula>$P$221</formula>
    </cfRule>
    <cfRule type="expression" dxfId="1469" priority="1396" stopIfTrue="1">
      <formula>#REF!</formula>
    </cfRule>
  </conditionalFormatting>
  <conditionalFormatting sqref="H221:I221">
    <cfRule type="expression" dxfId="1468" priority="1397" stopIfTrue="1">
      <formula>#REF!</formula>
    </cfRule>
  </conditionalFormatting>
  <conditionalFormatting sqref="J221:K221">
    <cfRule type="expression" dxfId="1467" priority="1398" stopIfTrue="1">
      <formula>#REF!</formula>
    </cfRule>
  </conditionalFormatting>
  <conditionalFormatting sqref="B222:C223">
    <cfRule type="expression" dxfId="1466" priority="97" stopIfTrue="1">
      <formula>$U$222</formula>
    </cfRule>
    <cfRule type="expression" dxfId="1465" priority="1399" stopIfTrue="1">
      <formula>#REF!</formula>
    </cfRule>
  </conditionalFormatting>
  <conditionalFormatting sqref="B224:C225">
    <cfRule type="expression" dxfId="1464" priority="89" stopIfTrue="1">
      <formula>$U$224</formula>
    </cfRule>
    <cfRule type="expression" dxfId="1463" priority="1400" stopIfTrue="1">
      <formula>#REF!</formula>
    </cfRule>
  </conditionalFormatting>
  <conditionalFormatting sqref="B226:C227">
    <cfRule type="expression" dxfId="1462" priority="79" stopIfTrue="1">
      <formula>$U$226</formula>
    </cfRule>
    <cfRule type="expression" dxfId="1461" priority="1401" stopIfTrue="1">
      <formula>#REF!</formula>
    </cfRule>
  </conditionalFormatting>
  <conditionalFormatting sqref="B228:C229">
    <cfRule type="expression" dxfId="1460" priority="69" stopIfTrue="1">
      <formula>$U$228</formula>
    </cfRule>
    <cfRule type="expression" dxfId="1459" priority="1402" stopIfTrue="1">
      <formula>#REF!</formula>
    </cfRule>
  </conditionalFormatting>
  <conditionalFormatting sqref="B230:C235">
    <cfRule type="expression" dxfId="1458" priority="1403" stopIfTrue="1">
      <formula>#REF!</formula>
    </cfRule>
  </conditionalFormatting>
  <conditionalFormatting sqref="B233:C233">
    <cfRule type="expression" dxfId="1457" priority="50" stopIfTrue="1">
      <formula>$U$233</formula>
    </cfRule>
    <cfRule type="expression" dxfId="1456" priority="1404" stopIfTrue="1">
      <formula>#REF!</formula>
    </cfRule>
  </conditionalFormatting>
  <conditionalFormatting sqref="B234:C235">
    <cfRule type="expression" dxfId="1455" priority="40" stopIfTrue="1">
      <formula>$U$234</formula>
    </cfRule>
    <cfRule type="expression" dxfId="1454" priority="1405" stopIfTrue="1">
      <formula>#REF!</formula>
    </cfRule>
  </conditionalFormatting>
  <conditionalFormatting sqref="B242:C243">
    <cfRule type="expression" dxfId="1453" priority="32" stopIfTrue="1">
      <formula>$U$242</formula>
    </cfRule>
    <cfRule type="expression" dxfId="1452" priority="1406" stopIfTrue="1">
      <formula>#REF!</formula>
    </cfRule>
  </conditionalFormatting>
  <conditionalFormatting sqref="B244:C245">
    <cfRule type="expression" dxfId="1451" priority="22" stopIfTrue="1">
      <formula>$U$244</formula>
    </cfRule>
    <cfRule type="expression" dxfId="1450" priority="1407" stopIfTrue="1">
      <formula>#REF!</formula>
    </cfRule>
  </conditionalFormatting>
  <conditionalFormatting sqref="B246:C246">
    <cfRule type="expression" dxfId="1449" priority="17" stopIfTrue="1">
      <formula>$U$246</formula>
    </cfRule>
    <cfRule type="expression" dxfId="1448" priority="1408" stopIfTrue="1">
      <formula>#REF!</formula>
    </cfRule>
  </conditionalFormatting>
  <conditionalFormatting sqref="B247:C249">
    <cfRule type="expression" dxfId="1447" priority="5" stopIfTrue="1">
      <formula>$U$247</formula>
    </cfRule>
    <cfRule type="expression" dxfId="1446" priority="1409" stopIfTrue="1">
      <formula>#REF!</formula>
    </cfRule>
  </conditionalFormatting>
  <conditionalFormatting sqref="D222:E222 L222:L223">
    <cfRule type="expression" dxfId="1445" priority="1410" stopIfTrue="1">
      <formula>#REF!</formula>
    </cfRule>
  </conditionalFormatting>
  <conditionalFormatting sqref="F222:G222">
    <cfRule type="expression" dxfId="1444" priority="103" stopIfTrue="1">
      <formula>$P$222</formula>
    </cfRule>
    <cfRule type="expression" dxfId="1443" priority="1411" stopIfTrue="1">
      <formula>#REF!</formula>
    </cfRule>
  </conditionalFormatting>
  <conditionalFormatting sqref="H222:I222">
    <cfRule type="expression" dxfId="1442" priority="102" stopIfTrue="1">
      <formula>$Q$222</formula>
    </cfRule>
    <cfRule type="expression" dxfId="1441" priority="1412" stopIfTrue="1">
      <formula>#REF!</formula>
    </cfRule>
  </conditionalFormatting>
  <conditionalFormatting sqref="J222:K222">
    <cfRule type="expression" dxfId="1440" priority="101" stopIfTrue="1">
      <formula>$R$222</formula>
    </cfRule>
    <cfRule type="expression" dxfId="1439" priority="1413" stopIfTrue="1">
      <formula>#REF!</formula>
    </cfRule>
  </conditionalFormatting>
  <conditionalFormatting sqref="D223:E223">
    <cfRule type="expression" dxfId="1438" priority="100" stopIfTrue="1">
      <formula>$O$223</formula>
    </cfRule>
    <cfRule type="expression" dxfId="1437" priority="1414" stopIfTrue="1">
      <formula>#REF!</formula>
    </cfRule>
  </conditionalFormatting>
  <conditionalFormatting sqref="F223:G223">
    <cfRule type="expression" dxfId="1436" priority="1415" stopIfTrue="1">
      <formula>#REF!</formula>
    </cfRule>
  </conditionalFormatting>
  <conditionalFormatting sqref="H223:I223">
    <cfRule type="expression" dxfId="1435" priority="1416" stopIfTrue="1">
      <formula>#REF!</formula>
    </cfRule>
  </conditionalFormatting>
  <conditionalFormatting sqref="J223:K223">
    <cfRule type="expression" dxfId="1434" priority="1417" stopIfTrue="1">
      <formula>#REF!</formula>
    </cfRule>
  </conditionalFormatting>
  <conditionalFormatting sqref="D224:E224">
    <cfRule type="expression" dxfId="1433" priority="96" stopIfTrue="1">
      <formula>$O$224</formula>
    </cfRule>
    <cfRule type="expression" dxfId="1432" priority="1418" stopIfTrue="1">
      <formula>#REF!</formula>
    </cfRule>
  </conditionalFormatting>
  <conditionalFormatting sqref="F224:G224">
    <cfRule type="expression" dxfId="1431" priority="95" stopIfTrue="1">
      <formula>$P$224</formula>
    </cfRule>
    <cfRule type="expression" dxfId="1430" priority="1419" stopIfTrue="1">
      <formula>#REF!</formula>
    </cfRule>
  </conditionalFormatting>
  <conditionalFormatting sqref="H224:I224">
    <cfRule type="expression" dxfId="1429" priority="94" stopIfTrue="1">
      <formula>$Q$224</formula>
    </cfRule>
    <cfRule type="expression" dxfId="1428" priority="1420" stopIfTrue="1">
      <formula>#REF!</formula>
    </cfRule>
  </conditionalFormatting>
  <conditionalFormatting sqref="J224:K224">
    <cfRule type="expression" dxfId="1427" priority="93" stopIfTrue="1">
      <formula>$R$224</formula>
    </cfRule>
    <cfRule type="expression" dxfId="1426" priority="1421" stopIfTrue="1">
      <formula>#REF!</formula>
    </cfRule>
  </conditionalFormatting>
  <conditionalFormatting sqref="L224:L225">
    <cfRule type="expression" dxfId="1425" priority="91" stopIfTrue="1">
      <formula>$S$224</formula>
    </cfRule>
    <cfRule type="expression" dxfId="1424" priority="1422" stopIfTrue="1">
      <formula>#REF!</formula>
    </cfRule>
  </conditionalFormatting>
  <conditionalFormatting sqref="D225:E225">
    <cfRule type="expression" dxfId="1423" priority="92" stopIfTrue="1">
      <formula>$O$225</formula>
    </cfRule>
    <cfRule type="expression" dxfId="1422" priority="1423" stopIfTrue="1">
      <formula>#REF!</formula>
    </cfRule>
  </conditionalFormatting>
  <conditionalFormatting sqref="D226:E226">
    <cfRule type="expression" dxfId="1421" priority="88" stopIfTrue="1">
      <formula>$O$226</formula>
    </cfRule>
    <cfRule type="expression" dxfId="1420" priority="1424" stopIfTrue="1">
      <formula>#REF!</formula>
    </cfRule>
  </conditionalFormatting>
  <conditionalFormatting sqref="F226:G226">
    <cfRule type="expression" dxfId="1419" priority="87" stopIfTrue="1">
      <formula>$P$226</formula>
    </cfRule>
    <cfRule type="expression" dxfId="1418" priority="1425" stopIfTrue="1">
      <formula>#REF!</formula>
    </cfRule>
  </conditionalFormatting>
  <conditionalFormatting sqref="H226:I226">
    <cfRule type="expression" dxfId="1417" priority="86" stopIfTrue="1">
      <formula>$Q$226</formula>
    </cfRule>
    <cfRule type="expression" dxfId="1416" priority="1426" stopIfTrue="1">
      <formula>#REF!</formula>
    </cfRule>
  </conditionalFormatting>
  <conditionalFormatting sqref="J226:K226">
    <cfRule type="expression" dxfId="1415" priority="85" stopIfTrue="1">
      <formula>$R$226</formula>
    </cfRule>
    <cfRule type="expression" dxfId="1414" priority="1427" stopIfTrue="1">
      <formula>#REF!</formula>
    </cfRule>
  </conditionalFormatting>
  <conditionalFormatting sqref="L226:L227">
    <cfRule type="expression" dxfId="1413" priority="81" stopIfTrue="1">
      <formula>$S$226</formula>
    </cfRule>
    <cfRule type="expression" dxfId="1412" priority="1428" stopIfTrue="1">
      <formula>#REF!</formula>
    </cfRule>
  </conditionalFormatting>
  <conditionalFormatting sqref="D227:E227">
    <cfRule type="expression" dxfId="1411" priority="84" stopIfTrue="1">
      <formula>$O$227</formula>
    </cfRule>
    <cfRule type="expression" dxfId="1410" priority="1429" stopIfTrue="1">
      <formula>#REF!</formula>
    </cfRule>
  </conditionalFormatting>
  <conditionalFormatting sqref="F227:G227">
    <cfRule type="expression" dxfId="1409" priority="83" stopIfTrue="1">
      <formula>$P$227</formula>
    </cfRule>
    <cfRule type="expression" dxfId="1408" priority="1430" stopIfTrue="1">
      <formula>#REF!</formula>
    </cfRule>
  </conditionalFormatting>
  <conditionalFormatting sqref="H227:I227">
    <cfRule type="expression" dxfId="1407" priority="82" stopIfTrue="1">
      <formula>$Q$227</formula>
    </cfRule>
    <cfRule type="expression" dxfId="1406" priority="1431" stopIfTrue="1">
      <formula>#REF!</formula>
    </cfRule>
  </conditionalFormatting>
  <conditionalFormatting sqref="D228:E228">
    <cfRule type="expression" dxfId="1405" priority="78" stopIfTrue="1">
      <formula>$O$228</formula>
    </cfRule>
    <cfRule type="expression" dxfId="1404" priority="1432" stopIfTrue="1">
      <formula>#REF!</formula>
    </cfRule>
  </conditionalFormatting>
  <conditionalFormatting sqref="F228:G228">
    <cfRule type="expression" dxfId="1403" priority="77" stopIfTrue="1">
      <formula>$P$228</formula>
    </cfRule>
    <cfRule type="expression" dxfId="1402" priority="1433" stopIfTrue="1">
      <formula>#REF!</formula>
    </cfRule>
  </conditionalFormatting>
  <conditionalFormatting sqref="H228:I228">
    <cfRule type="expression" dxfId="1401" priority="76" stopIfTrue="1">
      <formula>$Q$228</formula>
    </cfRule>
    <cfRule type="expression" dxfId="1400" priority="1434" stopIfTrue="1">
      <formula>#REF!</formula>
    </cfRule>
  </conditionalFormatting>
  <conditionalFormatting sqref="J228:K228">
    <cfRule type="expression" dxfId="1399" priority="75" stopIfTrue="1">
      <formula>$R$228</formula>
    </cfRule>
    <cfRule type="expression" dxfId="1398" priority="1435" stopIfTrue="1">
      <formula>#REF!</formula>
    </cfRule>
  </conditionalFormatting>
  <conditionalFormatting sqref="L228:L229">
    <cfRule type="expression" dxfId="1397" priority="71" stopIfTrue="1">
      <formula>$S$228</formula>
    </cfRule>
    <cfRule type="expression" dxfId="1396" priority="1436" stopIfTrue="1">
      <formula>#REF!</formula>
    </cfRule>
  </conditionalFormatting>
  <conditionalFormatting sqref="D229:E229">
    <cfRule type="expression" dxfId="1395" priority="74" stopIfTrue="1">
      <formula>$O$229</formula>
    </cfRule>
    <cfRule type="expression" dxfId="1394" priority="1437" stopIfTrue="1">
      <formula>#REF!</formula>
    </cfRule>
  </conditionalFormatting>
  <conditionalFormatting sqref="F229:G229">
    <cfRule type="expression" dxfId="1393" priority="73" stopIfTrue="1">
      <formula>$P$229</formula>
    </cfRule>
    <cfRule type="expression" dxfId="1392" priority="1438" stopIfTrue="1">
      <formula>#REF!</formula>
    </cfRule>
  </conditionalFormatting>
  <conditionalFormatting sqref="H229:I229">
    <cfRule type="expression" dxfId="1391" priority="72" stopIfTrue="1">
      <formula>$Q$229</formula>
    </cfRule>
    <cfRule type="expression" dxfId="1390" priority="1439" stopIfTrue="1">
      <formula>#REF!</formula>
    </cfRule>
  </conditionalFormatting>
  <conditionalFormatting sqref="D230:E230">
    <cfRule type="expression" dxfId="1389" priority="68" stopIfTrue="1">
      <formula>$O$230</formula>
    </cfRule>
    <cfRule type="expression" dxfId="1388" priority="1440" stopIfTrue="1">
      <formula>#REF!</formula>
    </cfRule>
  </conditionalFormatting>
  <conditionalFormatting sqref="F230:G230">
    <cfRule type="expression" dxfId="1387" priority="67" stopIfTrue="1">
      <formula>$P$230</formula>
    </cfRule>
    <cfRule type="expression" dxfId="1386" priority="1441" stopIfTrue="1">
      <formula>#REF!</formula>
    </cfRule>
  </conditionalFormatting>
  <conditionalFormatting sqref="H230:I230">
    <cfRule type="expression" dxfId="1385" priority="66" stopIfTrue="1">
      <formula>$Q$230</formula>
    </cfRule>
    <cfRule type="expression" dxfId="1384" priority="1442" stopIfTrue="1">
      <formula>#REF!</formula>
    </cfRule>
  </conditionalFormatting>
  <conditionalFormatting sqref="J230:K230">
    <cfRule type="expression" dxfId="1383" priority="65" stopIfTrue="1">
      <formula>$R$230</formula>
    </cfRule>
    <cfRule type="expression" dxfId="1382" priority="1443" stopIfTrue="1">
      <formula>#REF!</formula>
    </cfRule>
  </conditionalFormatting>
  <conditionalFormatting sqref="L230:L235">
    <cfRule type="expression" dxfId="1381" priority="1444" stopIfTrue="1">
      <formula>#REF!</formula>
    </cfRule>
  </conditionalFormatting>
  <conditionalFormatting sqref="D231:E231">
    <cfRule type="expression" dxfId="1380" priority="64" stopIfTrue="1">
      <formula>$O$231</formula>
    </cfRule>
    <cfRule type="expression" dxfId="1379" priority="1445" stopIfTrue="1">
      <formula>#REF!</formula>
    </cfRule>
  </conditionalFormatting>
  <conditionalFormatting sqref="F231:G231">
    <cfRule type="expression" dxfId="1378" priority="63" stopIfTrue="1">
      <formula>$P$231</formula>
    </cfRule>
    <cfRule type="expression" dxfId="1377" priority="1446" stopIfTrue="1">
      <formula>#REF!</formula>
    </cfRule>
  </conditionalFormatting>
  <conditionalFormatting sqref="H231:I231">
    <cfRule type="expression" dxfId="1376" priority="62" stopIfTrue="1">
      <formula>$Q$231</formula>
    </cfRule>
    <cfRule type="expression" dxfId="1375" priority="1447" stopIfTrue="1">
      <formula>#REF!</formula>
    </cfRule>
  </conditionalFormatting>
  <conditionalFormatting sqref="J231:K231">
    <cfRule type="expression" dxfId="1374" priority="61" stopIfTrue="1">
      <formula>$R$231</formula>
    </cfRule>
    <cfRule type="expression" dxfId="1373" priority="1448" stopIfTrue="1">
      <formula>#REF!</formula>
    </cfRule>
  </conditionalFormatting>
  <conditionalFormatting sqref="D232:E235">
    <cfRule type="expression" dxfId="1372" priority="1449" stopIfTrue="1">
      <formula>#REF!</formula>
    </cfRule>
  </conditionalFormatting>
  <conditionalFormatting sqref="F232:G235">
    <cfRule type="expression" dxfId="1371" priority="1450" stopIfTrue="1">
      <formula>#REF!</formula>
    </cfRule>
  </conditionalFormatting>
  <conditionalFormatting sqref="D233:E233">
    <cfRule type="expression" dxfId="1370" priority="55" stopIfTrue="1">
      <formula>$O$233</formula>
    </cfRule>
    <cfRule type="expression" dxfId="1369" priority="1451" stopIfTrue="1">
      <formula>#REF!</formula>
    </cfRule>
  </conditionalFormatting>
  <conditionalFormatting sqref="F233:G233">
    <cfRule type="expression" dxfId="1368" priority="54" stopIfTrue="1">
      <formula>$P$233</formula>
    </cfRule>
    <cfRule type="expression" dxfId="1367" priority="1452" stopIfTrue="1">
      <formula>#REF!</formula>
    </cfRule>
  </conditionalFormatting>
  <conditionalFormatting sqref="H233:I233">
    <cfRule type="expression" dxfId="1366" priority="53" stopIfTrue="1">
      <formula>$Q$233</formula>
    </cfRule>
    <cfRule type="expression" dxfId="1365" priority="1453" stopIfTrue="1">
      <formula>#REF!</formula>
    </cfRule>
  </conditionalFormatting>
  <conditionalFormatting sqref="L233">
    <cfRule type="expression" dxfId="1364" priority="52" stopIfTrue="1">
      <formula>$S$233</formula>
    </cfRule>
    <cfRule type="expression" dxfId="1363" priority="1454" stopIfTrue="1">
      <formula>#REF!</formula>
    </cfRule>
  </conditionalFormatting>
  <conditionalFormatting sqref="D234:E234">
    <cfRule type="expression" dxfId="1362" priority="49" stopIfTrue="1">
      <formula>$O$234</formula>
    </cfRule>
    <cfRule type="expression" dxfId="1361" priority="1455" stopIfTrue="1">
      <formula>#REF!</formula>
    </cfRule>
  </conditionalFormatting>
  <conditionalFormatting sqref="F234:G234">
    <cfRule type="expression" dxfId="1360" priority="48" stopIfTrue="1">
      <formula>$P$234</formula>
    </cfRule>
    <cfRule type="expression" dxfId="1359" priority="1456" stopIfTrue="1">
      <formula>#REF!</formula>
    </cfRule>
  </conditionalFormatting>
  <conditionalFormatting sqref="H234:I234">
    <cfRule type="expression" dxfId="1358" priority="47" stopIfTrue="1">
      <formula>$Q$234</formula>
    </cfRule>
    <cfRule type="expression" dxfId="1357" priority="1457" stopIfTrue="1">
      <formula>#REF!</formula>
    </cfRule>
  </conditionalFormatting>
  <conditionalFormatting sqref="J234:K234">
    <cfRule type="expression" dxfId="1356" priority="46" stopIfTrue="1">
      <formula>$R$234</formula>
    </cfRule>
    <cfRule type="expression" dxfId="1355" priority="1458" stopIfTrue="1">
      <formula>#REF!</formula>
    </cfRule>
  </conditionalFormatting>
  <conditionalFormatting sqref="L234:L235">
    <cfRule type="expression" dxfId="1354" priority="42" stopIfTrue="1">
      <formula>$S$234</formula>
    </cfRule>
    <cfRule type="expression" dxfId="1353" priority="1459" stopIfTrue="1">
      <formula>#REF!</formula>
    </cfRule>
  </conditionalFormatting>
  <conditionalFormatting sqref="D235:E235">
    <cfRule type="expression" dxfId="1352" priority="45" stopIfTrue="1">
      <formula>$O$235</formula>
    </cfRule>
    <cfRule type="expression" dxfId="1351" priority="1460" stopIfTrue="1">
      <formula>#REF!</formula>
    </cfRule>
  </conditionalFormatting>
  <conditionalFormatting sqref="F235:G235">
    <cfRule type="expression" dxfId="1350" priority="44" stopIfTrue="1">
      <formula>$P$235</formula>
    </cfRule>
    <cfRule type="expression" dxfId="1349" priority="1461" stopIfTrue="1">
      <formula>#REF!</formula>
    </cfRule>
  </conditionalFormatting>
  <conditionalFormatting sqref="H235:I235">
    <cfRule type="expression" dxfId="1348" priority="43" stopIfTrue="1">
      <formula>$Q$235</formula>
    </cfRule>
    <cfRule type="expression" dxfId="1347" priority="1462" stopIfTrue="1">
      <formula>#REF!</formula>
    </cfRule>
  </conditionalFormatting>
  <conditionalFormatting sqref="D242:E242">
    <cfRule type="expression" dxfId="1346" priority="39" stopIfTrue="1">
      <formula>$O$242</formula>
    </cfRule>
    <cfRule type="expression" dxfId="1345" priority="1463" stopIfTrue="1">
      <formula>#REF!</formula>
    </cfRule>
  </conditionalFormatting>
  <conditionalFormatting sqref="F242:G242">
    <cfRule type="expression" dxfId="1344" priority="38" stopIfTrue="1">
      <formula>$P$242</formula>
    </cfRule>
    <cfRule type="expression" dxfId="1343" priority="1464" stopIfTrue="1">
      <formula>#REF!</formula>
    </cfRule>
  </conditionalFormatting>
  <conditionalFormatting sqref="H242:I242">
    <cfRule type="expression" dxfId="1342" priority="37" stopIfTrue="1">
      <formula>$Q$242</formula>
    </cfRule>
    <cfRule type="expression" dxfId="1341" priority="1465" stopIfTrue="1">
      <formula>#REF!</formula>
    </cfRule>
  </conditionalFormatting>
  <conditionalFormatting sqref="J242:K242">
    <cfRule type="expression" dxfId="1340" priority="36" stopIfTrue="1">
      <formula>$R$242</formula>
    </cfRule>
    <cfRule type="expression" dxfId="1339" priority="1466" stopIfTrue="1">
      <formula>#REF!</formula>
    </cfRule>
  </conditionalFormatting>
  <conditionalFormatting sqref="L242:L243">
    <cfRule type="expression" dxfId="1338" priority="34" stopIfTrue="1">
      <formula>$S$242</formula>
    </cfRule>
    <cfRule type="expression" dxfId="1337" priority="1467" stopIfTrue="1">
      <formula>#REF!</formula>
    </cfRule>
  </conditionalFormatting>
  <conditionalFormatting sqref="D243:E243">
    <cfRule type="expression" dxfId="1336" priority="35" stopIfTrue="1">
      <formula>$O$243</formula>
    </cfRule>
    <cfRule type="expression" dxfId="1335" priority="1468" stopIfTrue="1">
      <formula>#REF!</formula>
    </cfRule>
  </conditionalFormatting>
  <conditionalFormatting sqref="D244:E244">
    <cfRule type="expression" dxfId="1334" priority="31" stopIfTrue="1">
      <formula>$O$244</formula>
    </cfRule>
    <cfRule type="expression" dxfId="1333" priority="1469" stopIfTrue="1">
      <formula>#REF!</formula>
    </cfRule>
  </conditionalFormatting>
  <conditionalFormatting sqref="F244:G244">
    <cfRule type="expression" dxfId="1332" priority="29" stopIfTrue="1">
      <formula>$P$244</formula>
    </cfRule>
    <cfRule type="expression" dxfId="1331" priority="30" stopIfTrue="1">
      <formula>$P$244</formula>
    </cfRule>
    <cfRule type="expression" dxfId="1330" priority="1470" stopIfTrue="1">
      <formula>#REF!</formula>
    </cfRule>
  </conditionalFormatting>
  <conditionalFormatting sqref="H244:I244">
    <cfRule type="expression" dxfId="1329" priority="28" stopIfTrue="1">
      <formula>$Q$244</formula>
    </cfRule>
    <cfRule type="expression" dxfId="1328" priority="1471" stopIfTrue="1">
      <formula>#REF!</formula>
    </cfRule>
  </conditionalFormatting>
  <conditionalFormatting sqref="J244:K244">
    <cfRule type="expression" dxfId="1327" priority="27" stopIfTrue="1">
      <formula>$R$244</formula>
    </cfRule>
    <cfRule type="expression" dxfId="1326" priority="1472" stopIfTrue="1">
      <formula>#REF!</formula>
    </cfRule>
  </conditionalFormatting>
  <conditionalFormatting sqref="L244:L245">
    <cfRule type="expression" dxfId="1325" priority="24" stopIfTrue="1">
      <formula>$S$244</formula>
    </cfRule>
    <cfRule type="expression" dxfId="1324" priority="1473" stopIfTrue="1">
      <formula>#REF!</formula>
    </cfRule>
  </conditionalFormatting>
  <conditionalFormatting sqref="D245:E245">
    <cfRule type="expression" dxfId="1323" priority="26" stopIfTrue="1">
      <formula>$O$245</formula>
    </cfRule>
    <cfRule type="expression" dxfId="1322" priority="1474" stopIfTrue="1">
      <formula>#REF!</formula>
    </cfRule>
  </conditionalFormatting>
  <conditionalFormatting sqref="F245:G245">
    <cfRule type="expression" dxfId="1321" priority="25" stopIfTrue="1">
      <formula>$P$245</formula>
    </cfRule>
    <cfRule type="expression" dxfId="1320" priority="1475" stopIfTrue="1">
      <formula>#REF!</formula>
    </cfRule>
  </conditionalFormatting>
  <conditionalFormatting sqref="D246:E246">
    <cfRule type="expression" dxfId="1319" priority="21" stopIfTrue="1">
      <formula>$O$246</formula>
    </cfRule>
    <cfRule type="expression" dxfId="1318" priority="1476" stopIfTrue="1">
      <formula>#REF!</formula>
    </cfRule>
  </conditionalFormatting>
  <conditionalFormatting sqref="F246:G246">
    <cfRule type="expression" dxfId="1317" priority="20" stopIfTrue="1">
      <formula>$P$246</formula>
    </cfRule>
    <cfRule type="expression" dxfId="1316" priority="1477" stopIfTrue="1">
      <formula>#REF!</formula>
    </cfRule>
  </conditionalFormatting>
  <conditionalFormatting sqref="L246">
    <cfRule type="expression" dxfId="1315" priority="19" stopIfTrue="1">
      <formula>$S$246</formula>
    </cfRule>
    <cfRule type="expression" dxfId="1314" priority="1478" stopIfTrue="1">
      <formula>#REF!</formula>
    </cfRule>
  </conditionalFormatting>
  <conditionalFormatting sqref="D247:E248">
    <cfRule type="expression" dxfId="1313" priority="1479" stopIfTrue="1">
      <formula>#REF!</formula>
    </cfRule>
  </conditionalFormatting>
  <conditionalFormatting sqref="F247:G248">
    <cfRule type="expression" dxfId="1312" priority="1480" stopIfTrue="1">
      <formula>#REF!</formula>
    </cfRule>
  </conditionalFormatting>
  <conditionalFormatting sqref="H247:I248">
    <cfRule type="expression" dxfId="1311" priority="1481" stopIfTrue="1">
      <formula>#REF!</formula>
    </cfRule>
  </conditionalFormatting>
  <conditionalFormatting sqref="J247:K248">
    <cfRule type="expression" dxfId="1310" priority="1482" stopIfTrue="1">
      <formula>#REF!</formula>
    </cfRule>
  </conditionalFormatting>
  <conditionalFormatting sqref="L247:L249">
    <cfRule type="expression" dxfId="1309" priority="7" stopIfTrue="1">
      <formula>$S$247</formula>
    </cfRule>
    <cfRule type="expression" dxfId="1308" priority="1483" stopIfTrue="1">
      <formula>#REF!</formula>
    </cfRule>
  </conditionalFormatting>
  <conditionalFormatting sqref="D249:E249">
    <cfRule type="expression" dxfId="1307" priority="8" stopIfTrue="1">
      <formula>$O$249</formula>
    </cfRule>
    <cfRule type="expression" dxfId="1306" priority="1484" stopIfTrue="1">
      <formula>#REF!</formula>
    </cfRule>
  </conditionalFormatting>
  <conditionalFormatting sqref="F249:G249">
    <cfRule type="expression" dxfId="1305" priority="1485" stopIfTrue="1">
      <formula>#REF!</formula>
    </cfRule>
  </conditionalFormatting>
  <conditionalFormatting sqref="H249:I249">
    <cfRule type="expression" dxfId="1304" priority="1486" stopIfTrue="1">
      <formula>#REF!</formula>
    </cfRule>
  </conditionalFormatting>
  <conditionalFormatting sqref="J249:K249">
    <cfRule type="expression" dxfId="1303" priority="1487" stopIfTrue="1">
      <formula>#REF!</formula>
    </cfRule>
  </conditionalFormatting>
  <conditionalFormatting sqref="F67">
    <cfRule type="expression" dxfId="1302" priority="819" stopIfTrue="1">
      <formula>#REF!</formula>
    </cfRule>
  </conditionalFormatting>
  <conditionalFormatting sqref="H85">
    <cfRule type="expression" dxfId="1301" priority="818" stopIfTrue="1">
      <formula>#REF!</formula>
    </cfRule>
  </conditionalFormatting>
  <conditionalFormatting sqref="J36:K36">
    <cfRule type="expression" dxfId="1300" priority="764" stopIfTrue="1">
      <formula>$R$36</formula>
    </cfRule>
    <cfRule type="expression" dxfId="1299" priority="817" stopIfTrue="1">
      <formula>#REF!</formula>
    </cfRule>
  </conditionalFormatting>
  <conditionalFormatting sqref="B148:C148">
    <cfRule type="expression" dxfId="1298" priority="372" stopIfTrue="1">
      <formula>$U$148</formula>
    </cfRule>
    <cfRule type="expression" dxfId="1297" priority="813" stopIfTrue="1">
      <formula>#REF!</formula>
    </cfRule>
  </conditionalFormatting>
  <conditionalFormatting sqref="D148:E148">
    <cfRule type="expression" dxfId="1296" priority="376" stopIfTrue="1">
      <formula>$O$148</formula>
    </cfRule>
    <cfRule type="expression" dxfId="1295" priority="814" stopIfTrue="1">
      <formula>#REF!</formula>
    </cfRule>
  </conditionalFormatting>
  <conditionalFormatting sqref="F148:G148">
    <cfRule type="expression" dxfId="1294" priority="375" stopIfTrue="1">
      <formula>$P$148</formula>
    </cfRule>
    <cfRule type="expression" dxfId="1293" priority="815" stopIfTrue="1">
      <formula>#REF!</formula>
    </cfRule>
  </conditionalFormatting>
  <conditionalFormatting sqref="L148">
    <cfRule type="expression" dxfId="1292" priority="374" stopIfTrue="1">
      <formula>$S$148</formula>
    </cfRule>
    <cfRule type="expression" dxfId="1291" priority="816" stopIfTrue="1">
      <formula>#REF!</formula>
    </cfRule>
  </conditionalFormatting>
  <conditionalFormatting sqref="D26:E26">
    <cfRule type="expression" dxfId="1290" priority="812" stopIfTrue="1">
      <formula>$O$26</formula>
    </cfRule>
  </conditionalFormatting>
  <conditionalFormatting sqref="F26:G26">
    <cfRule type="expression" dxfId="1289" priority="811" stopIfTrue="1">
      <formula>$P$26</formula>
    </cfRule>
  </conditionalFormatting>
  <conditionalFormatting sqref="D27:E27">
    <cfRule type="expression" dxfId="1288" priority="810" stopIfTrue="1">
      <formula>$O$27</formula>
    </cfRule>
  </conditionalFormatting>
  <conditionalFormatting sqref="F27:G27">
    <cfRule type="expression" dxfId="1287" priority="809" stopIfTrue="1">
      <formula>$P$27</formula>
    </cfRule>
  </conditionalFormatting>
  <conditionalFormatting sqref="H27:I27">
    <cfRule type="expression" dxfId="1286" priority="808" stopIfTrue="1">
      <formula>$Q$27</formula>
    </cfRule>
  </conditionalFormatting>
  <conditionalFormatting sqref="J27:K27">
    <cfRule type="expression" dxfId="1285" priority="807" stopIfTrue="1">
      <formula>$R$27</formula>
    </cfRule>
  </conditionalFormatting>
  <conditionalFormatting sqref="D28:E28">
    <cfRule type="expression" dxfId="1284" priority="806" stopIfTrue="1">
      <formula>$O$28</formula>
    </cfRule>
  </conditionalFormatting>
  <conditionalFormatting sqref="F28:G28">
    <cfRule type="expression" dxfId="1283" priority="805" stopIfTrue="1">
      <formula>$P$28</formula>
    </cfRule>
  </conditionalFormatting>
  <conditionalFormatting sqref="H28:I28">
    <cfRule type="expression" dxfId="1282" priority="804" stopIfTrue="1">
      <formula>$Q$28</formula>
    </cfRule>
  </conditionalFormatting>
  <conditionalFormatting sqref="J28:K28">
    <cfRule type="expression" dxfId="1281" priority="803" stopIfTrue="1">
      <formula>$R$28</formula>
    </cfRule>
  </conditionalFormatting>
  <conditionalFormatting sqref="H26:I26">
    <cfRule type="expression" dxfId="1280" priority="802" stopIfTrue="1">
      <formula>$Q$26</formula>
    </cfRule>
  </conditionalFormatting>
  <conditionalFormatting sqref="J26:K26">
    <cfRule type="expression" dxfId="1279" priority="800" stopIfTrue="1">
      <formula>$R$26</formula>
    </cfRule>
    <cfRule type="expression" dxfId="1278" priority="801" stopIfTrue="1">
      <formula>$R$26</formula>
    </cfRule>
  </conditionalFormatting>
  <conditionalFormatting sqref="D29:E29">
    <cfRule type="expression" dxfId="1277" priority="799" stopIfTrue="1">
      <formula>$O$29</formula>
    </cfRule>
  </conditionalFormatting>
  <conditionalFormatting sqref="F29:G29">
    <cfRule type="expression" dxfId="1276" priority="798" stopIfTrue="1">
      <formula>$P$29</formula>
    </cfRule>
  </conditionalFormatting>
  <conditionalFormatting sqref="H29:I29">
    <cfRule type="expression" dxfId="1275" priority="797" stopIfTrue="1">
      <formula>$Q$29</formula>
    </cfRule>
  </conditionalFormatting>
  <conditionalFormatting sqref="J29:K29">
    <cfRule type="expression" dxfId="1274" priority="796" stopIfTrue="1">
      <formula>$R$29</formula>
    </cfRule>
  </conditionalFormatting>
  <conditionalFormatting sqref="D30:E30">
    <cfRule type="expression" dxfId="1273" priority="795" stopIfTrue="1">
      <formula>$O$30</formula>
    </cfRule>
  </conditionalFormatting>
  <conditionalFormatting sqref="F30:G30">
    <cfRule type="expression" dxfId="1272" priority="794" stopIfTrue="1">
      <formula>$P$30</formula>
    </cfRule>
  </conditionalFormatting>
  <conditionalFormatting sqref="H30:I30">
    <cfRule type="expression" dxfId="1271" priority="793" stopIfTrue="1">
      <formula>$Q$30</formula>
    </cfRule>
  </conditionalFormatting>
  <conditionalFormatting sqref="J30:K30">
    <cfRule type="expression" dxfId="1270" priority="792" stopIfTrue="1">
      <formula>$R$30</formula>
    </cfRule>
  </conditionalFormatting>
  <conditionalFormatting sqref="L26:L31">
    <cfRule type="expression" dxfId="1269" priority="787" stopIfTrue="1">
      <formula>$S$26</formula>
    </cfRule>
  </conditionalFormatting>
  <conditionalFormatting sqref="M26:M31">
    <cfRule type="expression" dxfId="1268" priority="786" stopIfTrue="1">
      <formula>$T$26</formula>
    </cfRule>
  </conditionalFormatting>
  <conditionalFormatting sqref="B26:C31">
    <cfRule type="expression" dxfId="1267" priority="785" stopIfTrue="1">
      <formula>$U$26</formula>
    </cfRule>
  </conditionalFormatting>
  <conditionalFormatting sqref="D35:E35">
    <cfRule type="expression" dxfId="1266" priority="772" stopIfTrue="1">
      <formula>$O$35</formula>
    </cfRule>
  </conditionalFormatting>
  <conditionalFormatting sqref="F35:G35">
    <cfRule type="expression" dxfId="1265" priority="771" stopIfTrue="1">
      <formula>$P$35</formula>
    </cfRule>
  </conditionalFormatting>
  <conditionalFormatting sqref="H35:I35">
    <cfRule type="expression" dxfId="1264" priority="770" stopIfTrue="1">
      <formula>$Q$35</formula>
    </cfRule>
  </conditionalFormatting>
  <conditionalFormatting sqref="D36:E36">
    <cfRule type="expression" dxfId="1263" priority="768" stopIfTrue="1">
      <formula>$O$36</formula>
    </cfRule>
  </conditionalFormatting>
  <conditionalFormatting sqref="F36:G36">
    <cfRule type="expression" dxfId="1262" priority="766" stopIfTrue="1">
      <formula>$P$36</formula>
    </cfRule>
    <cfRule type="expression" dxfId="1261" priority="767" stopIfTrue="1">
      <formula>$P$36</formula>
    </cfRule>
  </conditionalFormatting>
  <conditionalFormatting sqref="H36:I36">
    <cfRule type="expression" dxfId="1260" priority="765" stopIfTrue="1">
      <formula>$Q$36</formula>
    </cfRule>
  </conditionalFormatting>
  <conditionalFormatting sqref="M32:M37">
    <cfRule type="expression" dxfId="1259" priority="760" stopIfTrue="1">
      <formula>$T$32</formula>
    </cfRule>
  </conditionalFormatting>
  <conditionalFormatting sqref="D38:E38">
    <cfRule type="expression" dxfId="1258" priority="758" stopIfTrue="1">
      <formula>$O$38</formula>
    </cfRule>
  </conditionalFormatting>
  <conditionalFormatting sqref="F38:G38">
    <cfRule type="expression" dxfId="1257" priority="757" stopIfTrue="1">
      <formula>$P$38</formula>
    </cfRule>
  </conditionalFormatting>
  <conditionalFormatting sqref="H38:I38">
    <cfRule type="expression" dxfId="1256" priority="756" stopIfTrue="1">
      <formula>$Q$38</formula>
    </cfRule>
  </conditionalFormatting>
  <conditionalFormatting sqref="J38:K38">
    <cfRule type="expression" dxfId="1255" priority="755" stopIfTrue="1">
      <formula>$R$38</formula>
    </cfRule>
  </conditionalFormatting>
  <conditionalFormatting sqref="D39:E39">
    <cfRule type="expression" dxfId="1254" priority="754" stopIfTrue="1">
      <formula>$O$39</formula>
    </cfRule>
  </conditionalFormatting>
  <conditionalFormatting sqref="L38:L39">
    <cfRule type="expression" dxfId="1253" priority="753" stopIfTrue="1">
      <formula>$S$38</formula>
    </cfRule>
  </conditionalFormatting>
  <conditionalFormatting sqref="M38:M39">
    <cfRule type="expression" dxfId="1252" priority="752" stopIfTrue="1">
      <formula>$T$38</formula>
    </cfRule>
  </conditionalFormatting>
  <conditionalFormatting sqref="B38:C39">
    <cfRule type="expression" dxfId="1251" priority="751" stopIfTrue="1">
      <formula>$U$38</formula>
    </cfRule>
  </conditionalFormatting>
  <conditionalFormatting sqref="D40:E40">
    <cfRule type="expression" dxfId="1250" priority="750" stopIfTrue="1">
      <formula>$O$40</formula>
    </cfRule>
  </conditionalFormatting>
  <conditionalFormatting sqref="F40:G40">
    <cfRule type="expression" dxfId="1249" priority="749" stopIfTrue="1">
      <formula>$P$40</formula>
    </cfRule>
  </conditionalFormatting>
  <conditionalFormatting sqref="H40:I40">
    <cfRule type="expression" dxfId="1248" priority="748" stopIfTrue="1">
      <formula>$Q$40</formula>
    </cfRule>
  </conditionalFormatting>
  <conditionalFormatting sqref="J40:K40">
    <cfRule type="expression" dxfId="1247" priority="747" stopIfTrue="1">
      <formula>$R$40</formula>
    </cfRule>
  </conditionalFormatting>
  <conditionalFormatting sqref="D41:E41">
    <cfRule type="expression" dxfId="1246" priority="746" stopIfTrue="1">
      <formula>$O$41</formula>
    </cfRule>
  </conditionalFormatting>
  <conditionalFormatting sqref="F41:G41">
    <cfRule type="expression" dxfId="1245" priority="745" stopIfTrue="1">
      <formula>$P$41</formula>
    </cfRule>
  </conditionalFormatting>
  <conditionalFormatting sqref="H41:I41">
    <cfRule type="expression" dxfId="1244" priority="744" stopIfTrue="1">
      <formula>$Q$41</formula>
    </cfRule>
  </conditionalFormatting>
  <conditionalFormatting sqref="J41:K41">
    <cfRule type="expression" dxfId="1243" priority="743" stopIfTrue="1">
      <formula>$R$41</formula>
    </cfRule>
  </conditionalFormatting>
  <conditionalFormatting sqref="M40:M42">
    <cfRule type="expression" dxfId="1242" priority="739" stopIfTrue="1">
      <formula>$T$40</formula>
    </cfRule>
  </conditionalFormatting>
  <conditionalFormatting sqref="M43">
    <cfRule type="expression" dxfId="1241" priority="732" stopIfTrue="1">
      <formula>$T$43</formula>
    </cfRule>
  </conditionalFormatting>
  <conditionalFormatting sqref="M44">
    <cfRule type="expression" dxfId="1240" priority="726" stopIfTrue="1">
      <formula>$T$44</formula>
    </cfRule>
  </conditionalFormatting>
  <conditionalFormatting sqref="M52:M53">
    <cfRule type="expression" dxfId="1239" priority="715" stopIfTrue="1">
      <formula>$T$52</formula>
    </cfRule>
  </conditionalFormatting>
  <conditionalFormatting sqref="M54:M55">
    <cfRule type="expression" dxfId="1238" priority="707" stopIfTrue="1">
      <formula>$T$54</formula>
    </cfRule>
  </conditionalFormatting>
  <conditionalFormatting sqref="D58:E58">
    <cfRule type="expression" dxfId="1237" priority="696" stopIfTrue="1">
      <formula>$O$58</formula>
    </cfRule>
  </conditionalFormatting>
  <conditionalFormatting sqref="F58:G58">
    <cfRule type="expression" dxfId="1236" priority="695" stopIfTrue="1">
      <formula>$P$58</formula>
    </cfRule>
  </conditionalFormatting>
  <conditionalFormatting sqref="H58:I58">
    <cfRule type="expression" dxfId="1235" priority="694" stopIfTrue="1">
      <formula>$Q$58</formula>
    </cfRule>
  </conditionalFormatting>
  <conditionalFormatting sqref="J58:K58">
    <cfRule type="expression" dxfId="1234" priority="693" stopIfTrue="1">
      <formula>$R$58</formula>
    </cfRule>
  </conditionalFormatting>
  <conditionalFormatting sqref="D59:E59">
    <cfRule type="expression" dxfId="1233" priority="692" stopIfTrue="1">
      <formula>$O$59</formula>
    </cfRule>
  </conditionalFormatting>
  <conditionalFormatting sqref="F59:G59">
    <cfRule type="expression" dxfId="1232" priority="691" stopIfTrue="1">
      <formula>$P$59</formula>
    </cfRule>
  </conditionalFormatting>
  <conditionalFormatting sqref="H59:I59">
    <cfRule type="expression" dxfId="1231" priority="690" stopIfTrue="1">
      <formula>$Q$59</formula>
    </cfRule>
  </conditionalFormatting>
  <conditionalFormatting sqref="J59:K59">
    <cfRule type="expression" dxfId="1230" priority="689" stopIfTrue="1">
      <formula>$R$59</formula>
    </cfRule>
  </conditionalFormatting>
  <conditionalFormatting sqref="M56:M60">
    <cfRule type="expression" dxfId="1229" priority="682" stopIfTrue="1">
      <formula>$T$56</formula>
    </cfRule>
  </conditionalFormatting>
  <conditionalFormatting sqref="M61:M64">
    <cfRule type="expression" dxfId="1228" priority="664" stopIfTrue="1">
      <formula>$T$61</formula>
    </cfRule>
  </conditionalFormatting>
  <conditionalFormatting sqref="M65">
    <cfRule type="expression" dxfId="1227" priority="658" stopIfTrue="1">
      <formula>$T$65</formula>
    </cfRule>
  </conditionalFormatting>
  <conditionalFormatting sqref="M66">
    <cfRule type="expression" dxfId="1226" priority="653" stopIfTrue="1">
      <formula>$T$66</formula>
    </cfRule>
  </conditionalFormatting>
  <conditionalFormatting sqref="F67:G67">
    <cfRule type="expression" dxfId="1225" priority="650" stopIfTrue="1">
      <formula>$P$67</formula>
    </cfRule>
  </conditionalFormatting>
  <conditionalFormatting sqref="M67:M68">
    <cfRule type="expression" dxfId="1224" priority="644" stopIfTrue="1">
      <formula>$T$67</formula>
    </cfRule>
  </conditionalFormatting>
  <conditionalFormatting sqref="M69">
    <cfRule type="expression" dxfId="1223" priority="638" stopIfTrue="1">
      <formula>$T$69</formula>
    </cfRule>
  </conditionalFormatting>
  <conditionalFormatting sqref="M70:M71">
    <cfRule type="expression" dxfId="1222" priority="629" stopIfTrue="1">
      <formula>$T$70</formula>
    </cfRule>
  </conditionalFormatting>
  <conditionalFormatting sqref="M72:M73">
    <cfRule type="expression" dxfId="1221" priority="620" stopIfTrue="1">
      <formula>$T$72</formula>
    </cfRule>
  </conditionalFormatting>
  <conditionalFormatting sqref="M76">
    <cfRule type="expression" dxfId="1220" priority="606" stopIfTrue="1">
      <formula>$T$76</formula>
    </cfRule>
  </conditionalFormatting>
  <conditionalFormatting sqref="M84">
    <cfRule type="expression" dxfId="1219" priority="599" stopIfTrue="1">
      <formula>$T$84</formula>
    </cfRule>
  </conditionalFormatting>
  <conditionalFormatting sqref="H85:I85">
    <cfRule type="expression" dxfId="1218" priority="595" stopIfTrue="1">
      <formula>$Q$85</formula>
    </cfRule>
  </conditionalFormatting>
  <conditionalFormatting sqref="M85:M86">
    <cfRule type="expression" dxfId="1217" priority="590" stopIfTrue="1">
      <formula>$T$85</formula>
    </cfRule>
  </conditionalFormatting>
  <conditionalFormatting sqref="M87">
    <cfRule type="expression" dxfId="1216" priority="584" stopIfTrue="1">
      <formula>$T$87</formula>
    </cfRule>
  </conditionalFormatting>
  <conditionalFormatting sqref="M88:M89">
    <cfRule type="expression" dxfId="1215" priority="573" stopIfTrue="1">
      <formula>$T$88</formula>
    </cfRule>
  </conditionalFormatting>
  <conditionalFormatting sqref="M90">
    <cfRule type="expression" dxfId="1214" priority="568" stopIfTrue="1">
      <formula>$T$90</formula>
    </cfRule>
  </conditionalFormatting>
  <conditionalFormatting sqref="D91:E91">
    <cfRule type="expression" dxfId="1213" priority="566" stopIfTrue="1">
      <formula>$O$91</formula>
    </cfRule>
  </conditionalFormatting>
  <conditionalFormatting sqref="F91:G91">
    <cfRule type="expression" dxfId="1212" priority="565" stopIfTrue="1">
      <formula>$P$91</formula>
    </cfRule>
  </conditionalFormatting>
  <conditionalFormatting sqref="H91:I91">
    <cfRule type="expression" dxfId="1211" priority="564" stopIfTrue="1">
      <formula>$Q$91</formula>
    </cfRule>
  </conditionalFormatting>
  <conditionalFormatting sqref="J91:K91">
    <cfRule type="expression" dxfId="1210" priority="563" stopIfTrue="1">
      <formula>$R$91</formula>
    </cfRule>
  </conditionalFormatting>
  <conditionalFormatting sqref="D92:E92">
    <cfRule type="expression" dxfId="1209" priority="562" stopIfTrue="1">
      <formula>$O$92</formula>
    </cfRule>
  </conditionalFormatting>
  <conditionalFormatting sqref="L91:L92">
    <cfRule type="expression" dxfId="1208" priority="561" stopIfTrue="1">
      <formula>$S$91</formula>
    </cfRule>
  </conditionalFormatting>
  <conditionalFormatting sqref="M91:M92">
    <cfRule type="expression" dxfId="1207" priority="559" stopIfTrue="1">
      <formula>$T$91</formula>
    </cfRule>
    <cfRule type="expression" dxfId="1206" priority="560" stopIfTrue="1">
      <formula>$T$91</formula>
    </cfRule>
  </conditionalFormatting>
  <conditionalFormatting sqref="B91:C92">
    <cfRule type="expression" dxfId="1205" priority="558" stopIfTrue="1">
      <formula>$U$91</formula>
    </cfRule>
  </conditionalFormatting>
  <conditionalFormatting sqref="D93:E93">
    <cfRule type="expression" dxfId="1204" priority="557" stopIfTrue="1">
      <formula>$O$93</formula>
    </cfRule>
  </conditionalFormatting>
  <conditionalFormatting sqref="F93:G93">
    <cfRule type="expression" dxfId="1203" priority="556" stopIfTrue="1">
      <formula>$P$93</formula>
    </cfRule>
  </conditionalFormatting>
  <conditionalFormatting sqref="H93:I93">
    <cfRule type="expression" dxfId="1202" priority="555" stopIfTrue="1">
      <formula>$Q$93</formula>
    </cfRule>
  </conditionalFormatting>
  <conditionalFormatting sqref="J93:K93">
    <cfRule type="expression" dxfId="1201" priority="554" stopIfTrue="1">
      <formula>$R$93</formula>
    </cfRule>
  </conditionalFormatting>
  <conditionalFormatting sqref="D94:E94">
    <cfRule type="expression" dxfId="1200" priority="553" stopIfTrue="1">
      <formula>$O$94</formula>
    </cfRule>
  </conditionalFormatting>
  <conditionalFormatting sqref="F94:G94">
    <cfRule type="expression" dxfId="1199" priority="552" stopIfTrue="1">
      <formula>$P$94</formula>
    </cfRule>
  </conditionalFormatting>
  <conditionalFormatting sqref="H94:I94">
    <cfRule type="expression" dxfId="1198" priority="551" stopIfTrue="1">
      <formula>$Q$94</formula>
    </cfRule>
  </conditionalFormatting>
  <conditionalFormatting sqref="J94:K94">
    <cfRule type="expression" dxfId="1197" priority="550" stopIfTrue="1">
      <formula>$R$94</formula>
    </cfRule>
  </conditionalFormatting>
  <conditionalFormatting sqref="D95:E95">
    <cfRule type="expression" dxfId="1196" priority="549" stopIfTrue="1">
      <formula>$O$95</formula>
    </cfRule>
  </conditionalFormatting>
  <conditionalFormatting sqref="F95:G95">
    <cfRule type="expression" dxfId="1195" priority="548" stopIfTrue="1">
      <formula>$P$95</formula>
    </cfRule>
  </conditionalFormatting>
  <conditionalFormatting sqref="H95:I95">
    <cfRule type="expression" dxfId="1194" priority="547" stopIfTrue="1">
      <formula>$Q$95</formula>
    </cfRule>
  </conditionalFormatting>
  <conditionalFormatting sqref="J95:K95">
    <cfRule type="expression" dxfId="1193" priority="546" stopIfTrue="1">
      <formula>$R$95</formula>
    </cfRule>
  </conditionalFormatting>
  <conditionalFormatting sqref="L93:L95">
    <cfRule type="expression" dxfId="1192" priority="545" stopIfTrue="1">
      <formula>$S$93</formula>
    </cfRule>
  </conditionalFormatting>
  <conditionalFormatting sqref="M93:M95">
    <cfRule type="expression" dxfId="1191" priority="544" stopIfTrue="1">
      <formula>$T$93</formula>
    </cfRule>
  </conditionalFormatting>
  <conditionalFormatting sqref="B93:C95">
    <cfRule type="expression" dxfId="1190" priority="543" stopIfTrue="1">
      <formula>$U$93</formula>
    </cfRule>
  </conditionalFormatting>
  <conditionalFormatting sqref="M96:M97">
    <cfRule type="expression" dxfId="1189" priority="535" stopIfTrue="1">
      <formula>$T$96</formula>
    </cfRule>
  </conditionalFormatting>
  <conditionalFormatting sqref="M98:M99">
    <cfRule type="expression" dxfId="1188" priority="524" stopIfTrue="1">
      <formula>$T$98</formula>
    </cfRule>
  </conditionalFormatting>
  <conditionalFormatting sqref="D102:E102">
    <cfRule type="expression" dxfId="1187" priority="512" stopIfTrue="1">
      <formula>$O$102</formula>
    </cfRule>
  </conditionalFormatting>
  <conditionalFormatting sqref="F102:G102">
    <cfRule type="expression" dxfId="1186" priority="511" stopIfTrue="1">
      <formula>$P$102</formula>
    </cfRule>
  </conditionalFormatting>
  <conditionalFormatting sqref="H102:I102">
    <cfRule type="expression" dxfId="1185" priority="510" stopIfTrue="1">
      <formula>$Q$102</formula>
    </cfRule>
  </conditionalFormatting>
  <conditionalFormatting sqref="J102:K102">
    <cfRule type="expression" dxfId="1184" priority="509" stopIfTrue="1">
      <formula>$R$102</formula>
    </cfRule>
  </conditionalFormatting>
  <conditionalFormatting sqref="D103:E103">
    <cfRule type="expression" dxfId="1183" priority="508" stopIfTrue="1">
      <formula>$O$103</formula>
    </cfRule>
  </conditionalFormatting>
  <conditionalFormatting sqref="F103:G103">
    <cfRule type="expression" dxfId="1182" priority="507" stopIfTrue="1">
      <formula>$P$103</formula>
    </cfRule>
  </conditionalFormatting>
  <conditionalFormatting sqref="H103:I103">
    <cfRule type="expression" dxfId="1181" priority="506" stopIfTrue="1">
      <formula>$Q$103</formula>
    </cfRule>
  </conditionalFormatting>
  <conditionalFormatting sqref="J103:K103">
    <cfRule type="expression" dxfId="1180" priority="505" stopIfTrue="1">
      <formula>$R$103</formula>
    </cfRule>
  </conditionalFormatting>
  <conditionalFormatting sqref="D104:E104">
    <cfRule type="expression" dxfId="1179" priority="504" stopIfTrue="1">
      <formula>$O$104</formula>
    </cfRule>
  </conditionalFormatting>
  <conditionalFormatting sqref="F104:G104">
    <cfRule type="expression" dxfId="1178" priority="503" stopIfTrue="1">
      <formula>$P$104</formula>
    </cfRule>
  </conditionalFormatting>
  <conditionalFormatting sqref="H104:I104">
    <cfRule type="expression" dxfId="1177" priority="502" stopIfTrue="1">
      <formula>$Q$104</formula>
    </cfRule>
  </conditionalFormatting>
  <conditionalFormatting sqref="J104:K104">
    <cfRule type="expression" dxfId="1176" priority="501" stopIfTrue="1">
      <formula>$R$104</formula>
    </cfRule>
  </conditionalFormatting>
  <conditionalFormatting sqref="M100:M105">
    <cfRule type="expression" dxfId="1175" priority="497" stopIfTrue="1">
      <formula>$T$100</formula>
    </cfRule>
  </conditionalFormatting>
  <conditionalFormatting sqref="D106:E106">
    <cfRule type="expression" dxfId="1174" priority="495" stopIfTrue="1">
      <formula>$O$106</formula>
    </cfRule>
  </conditionalFormatting>
  <conditionalFormatting sqref="F106:G106">
    <cfRule type="expression" dxfId="1173" priority="494" stopIfTrue="1">
      <formula>$P$106</formula>
    </cfRule>
  </conditionalFormatting>
  <conditionalFormatting sqref="H106:I106">
    <cfRule type="expression" dxfId="1172" priority="492" stopIfTrue="1">
      <formula>$Q$106</formula>
    </cfRule>
    <cfRule type="expression" dxfId="1171" priority="493" stopIfTrue="1">
      <formula>$Q$106</formula>
    </cfRule>
  </conditionalFormatting>
  <conditionalFormatting sqref="J106:K106">
    <cfRule type="expression" dxfId="1170" priority="491" stopIfTrue="1">
      <formula>$R$106</formula>
    </cfRule>
  </conditionalFormatting>
  <conditionalFormatting sqref="D107:E107">
    <cfRule type="expression" dxfId="1169" priority="490" stopIfTrue="1">
      <formula>$O$107</formula>
    </cfRule>
  </conditionalFormatting>
  <conditionalFormatting sqref="L106:L107">
    <cfRule type="expression" dxfId="1168" priority="489" stopIfTrue="1">
      <formula>$S$106</formula>
    </cfRule>
  </conditionalFormatting>
  <conditionalFormatting sqref="M106:M107">
    <cfRule type="expression" dxfId="1167" priority="488" stopIfTrue="1">
      <formula>$T$106</formula>
    </cfRule>
  </conditionalFormatting>
  <conditionalFormatting sqref="B106:C107">
    <cfRule type="expression" dxfId="1166" priority="487" stopIfTrue="1">
      <formula>$U$106</formula>
    </cfRule>
  </conditionalFormatting>
  <conditionalFormatting sqref="D116:E116">
    <cfRule type="expression" dxfId="1165" priority="486" stopIfTrue="1">
      <formula>$O$116</formula>
    </cfRule>
  </conditionalFormatting>
  <conditionalFormatting sqref="D117:E117">
    <cfRule type="expression" dxfId="1164" priority="482" stopIfTrue="1">
      <formula>$O$117</formula>
    </cfRule>
  </conditionalFormatting>
  <conditionalFormatting sqref="F117:G117">
    <cfRule type="expression" dxfId="1163" priority="481" stopIfTrue="1">
      <formula>$P$117</formula>
    </cfRule>
  </conditionalFormatting>
  <conditionalFormatting sqref="H117:I117">
    <cfRule type="expression" dxfId="1162" priority="480" stopIfTrue="1">
      <formula>$Q$117</formula>
    </cfRule>
  </conditionalFormatting>
  <conditionalFormatting sqref="J117:K117">
    <cfRule type="expression" dxfId="1161" priority="479" stopIfTrue="1">
      <formula>$R$117</formula>
    </cfRule>
  </conditionalFormatting>
  <conditionalFormatting sqref="D120:E120">
    <cfRule type="expression" dxfId="1160" priority="470" stopIfTrue="1">
      <formula>$O$120</formula>
    </cfRule>
  </conditionalFormatting>
  <conditionalFormatting sqref="F120:G120">
    <cfRule type="expression" dxfId="1159" priority="469" stopIfTrue="1">
      <formula>$P$120</formula>
    </cfRule>
  </conditionalFormatting>
  <conditionalFormatting sqref="H120:I120">
    <cfRule type="expression" dxfId="1158" priority="468" stopIfTrue="1">
      <formula>$Q$120</formula>
    </cfRule>
  </conditionalFormatting>
  <conditionalFormatting sqref="J120:K120">
    <cfRule type="expression" dxfId="1157" priority="467" stopIfTrue="1">
      <formula>$R$120</formula>
    </cfRule>
  </conditionalFormatting>
  <conditionalFormatting sqref="D121:E121">
    <cfRule type="expression" dxfId="1156" priority="466" stopIfTrue="1">
      <formula>$O$121</formula>
    </cfRule>
  </conditionalFormatting>
  <conditionalFormatting sqref="F121:G121">
    <cfRule type="expression" dxfId="1155" priority="465" stopIfTrue="1">
      <formula>$P$121</formula>
    </cfRule>
  </conditionalFormatting>
  <conditionalFormatting sqref="H121:I121">
    <cfRule type="expression" dxfId="1154" priority="464" stopIfTrue="1">
      <formula>$Q$121</formula>
    </cfRule>
  </conditionalFormatting>
  <conditionalFormatting sqref="J121:K121">
    <cfRule type="expression" dxfId="1153" priority="463" stopIfTrue="1">
      <formula>$R$121</formula>
    </cfRule>
  </conditionalFormatting>
  <conditionalFormatting sqref="L116:L122">
    <cfRule type="expression" dxfId="1152" priority="461" stopIfTrue="1">
      <formula>$S$116</formula>
    </cfRule>
  </conditionalFormatting>
  <conditionalFormatting sqref="M116:M122">
    <cfRule type="expression" dxfId="1151" priority="460" stopIfTrue="1">
      <formula>$T$116</formula>
    </cfRule>
  </conditionalFormatting>
  <conditionalFormatting sqref="B116:C122">
    <cfRule type="expression" dxfId="1150" priority="459" stopIfTrue="1">
      <formula>$U$116</formula>
    </cfRule>
  </conditionalFormatting>
  <conditionalFormatting sqref="J123:K123">
    <cfRule type="expression" dxfId="1149" priority="455" stopIfTrue="1">
      <formula>$R$123</formula>
    </cfRule>
  </conditionalFormatting>
  <conditionalFormatting sqref="M123:M125">
    <cfRule type="expression" dxfId="1148" priority="448" stopIfTrue="1">
      <formula>$T$123</formula>
    </cfRule>
  </conditionalFormatting>
  <conditionalFormatting sqref="D126:E126">
    <cfRule type="expression" dxfId="1147" priority="446" stopIfTrue="1">
      <formula>$O$126</formula>
    </cfRule>
  </conditionalFormatting>
  <conditionalFormatting sqref="L126:L128">
    <cfRule type="expression" dxfId="1146" priority="435" stopIfTrue="1">
      <formula>$S$126</formula>
    </cfRule>
  </conditionalFormatting>
  <conditionalFormatting sqref="M126:M128">
    <cfRule type="expression" dxfId="1145" priority="434" stopIfTrue="1">
      <formula>$T$126</formula>
    </cfRule>
  </conditionalFormatting>
  <conditionalFormatting sqref="M129:M130">
    <cfRule type="expression" dxfId="1144" priority="425" stopIfTrue="1">
      <formula>$T$129</formula>
    </cfRule>
  </conditionalFormatting>
  <conditionalFormatting sqref="M131">
    <cfRule type="expression" dxfId="1143" priority="421" stopIfTrue="1">
      <formula>$T$131</formula>
    </cfRule>
  </conditionalFormatting>
  <conditionalFormatting sqref="M132:M134">
    <cfRule type="expression" dxfId="1142" priority="407" stopIfTrue="1">
      <formula>$T$132</formula>
    </cfRule>
    <cfRule type="expression" dxfId="1141" priority="408" stopIfTrue="1">
      <formula>$T$132</formula>
    </cfRule>
  </conditionalFormatting>
  <conditionalFormatting sqref="M135:M136">
    <cfRule type="expression" dxfId="1140" priority="398" stopIfTrue="1">
      <formula>$T$135</formula>
    </cfRule>
  </conditionalFormatting>
  <conditionalFormatting sqref="M137:M138">
    <cfRule type="expression" dxfId="1139" priority="389" stopIfTrue="1">
      <formula>$T$137</formula>
    </cfRule>
    <cfRule type="expression" dxfId="1138" priority="390" stopIfTrue="1">
      <formula>$T$137</formula>
    </cfRule>
  </conditionalFormatting>
  <conditionalFormatting sqref="M139:M140">
    <cfRule type="expression" dxfId="1137" priority="378" stopIfTrue="1">
      <formula>$T$139</formula>
    </cfRule>
  </conditionalFormatting>
  <conditionalFormatting sqref="M148">
    <cfRule type="expression" dxfId="1136" priority="373" stopIfTrue="1">
      <formula>$T$148</formula>
    </cfRule>
  </conditionalFormatting>
  <conditionalFormatting sqref="L149:L150">
    <cfRule type="expression" dxfId="1135" priority="366" stopIfTrue="1">
      <formula>$S$149</formula>
    </cfRule>
  </conditionalFormatting>
  <conditionalFormatting sqref="M149:M150">
    <cfRule type="expression" dxfId="1134" priority="365" stopIfTrue="1">
      <formula>$T$149</formula>
    </cfRule>
  </conditionalFormatting>
  <conditionalFormatting sqref="B149:C150">
    <cfRule type="expression" dxfId="1133" priority="364" stopIfTrue="1">
      <formula>$U$149</formula>
    </cfRule>
  </conditionalFormatting>
  <conditionalFormatting sqref="M151:M156">
    <cfRule type="expression" dxfId="1132" priority="340" stopIfTrue="1">
      <formula>$T$151</formula>
    </cfRule>
  </conditionalFormatting>
  <conditionalFormatting sqref="M157:M160">
    <cfRule type="expression" dxfId="1131" priority="324" stopIfTrue="1">
      <formula>$T$157</formula>
    </cfRule>
  </conditionalFormatting>
  <conditionalFormatting sqref="M161:M162">
    <cfRule type="expression" dxfId="1130" priority="316" stopIfTrue="1">
      <formula>$T$161</formula>
    </cfRule>
  </conditionalFormatting>
  <conditionalFormatting sqref="M163:M166">
    <cfRule type="expression" dxfId="1129" priority="300" stopIfTrue="1">
      <formula>$T$163</formula>
    </cfRule>
  </conditionalFormatting>
  <conditionalFormatting sqref="M167">
    <cfRule type="expression" dxfId="1128" priority="292" stopIfTrue="1">
      <formula>$T$167</formula>
    </cfRule>
  </conditionalFormatting>
  <conditionalFormatting sqref="M168">
    <cfRule type="expression" dxfId="1127" priority="283" stopIfTrue="1">
      <formula>$T$168</formula>
    </cfRule>
    <cfRule type="expression" dxfId="1126" priority="284" stopIfTrue="1">
      <formula>$T$168</formula>
    </cfRule>
  </conditionalFormatting>
  <conditionalFormatting sqref="M169">
    <cfRule type="expression" dxfId="1125" priority="279" stopIfTrue="1">
      <formula>$T$169</formula>
    </cfRule>
  </conditionalFormatting>
  <conditionalFormatting sqref="M170:M171">
    <cfRule type="expression" dxfId="1124" priority="268" stopIfTrue="1">
      <formula>$T$170</formula>
    </cfRule>
  </conditionalFormatting>
  <conditionalFormatting sqref="F172:G172">
    <cfRule type="expression" dxfId="1123" priority="265" stopIfTrue="1">
      <formula>$P$172</formula>
    </cfRule>
  </conditionalFormatting>
  <conditionalFormatting sqref="M172:M173">
    <cfRule type="expression" dxfId="1122" priority="260" stopIfTrue="1">
      <formula>$T$172</formula>
    </cfRule>
  </conditionalFormatting>
  <conditionalFormatting sqref="M180:M181">
    <cfRule type="expression" dxfId="1121" priority="252" stopIfTrue="1">
      <formula>$T$180</formula>
    </cfRule>
  </conditionalFormatting>
  <conditionalFormatting sqref="M182">
    <cfRule type="expression" dxfId="1120" priority="248" stopIfTrue="1">
      <formula>$T$182</formula>
    </cfRule>
  </conditionalFormatting>
  <conditionalFormatting sqref="M183">
    <cfRule type="expression" dxfId="1119" priority="244" stopIfTrue="1">
      <formula>$T$183</formula>
    </cfRule>
  </conditionalFormatting>
  <conditionalFormatting sqref="D185:E185">
    <cfRule type="expression" dxfId="1118" priority="237" stopIfTrue="1">
      <formula>$O$185</formula>
    </cfRule>
  </conditionalFormatting>
  <conditionalFormatting sqref="F185:G185">
    <cfRule type="expression" dxfId="1117" priority="236" stopIfTrue="1">
      <formula>$P$185</formula>
    </cfRule>
  </conditionalFormatting>
  <conditionalFormatting sqref="H185:I185">
    <cfRule type="expression" dxfId="1116" priority="235" stopIfTrue="1">
      <formula>$Q$185</formula>
    </cfRule>
  </conditionalFormatting>
  <conditionalFormatting sqref="D186:E186">
    <cfRule type="expression" dxfId="1115" priority="234" stopIfTrue="1">
      <formula>$O$186</formula>
    </cfRule>
  </conditionalFormatting>
  <conditionalFormatting sqref="F186:G186">
    <cfRule type="expression" dxfId="1114" priority="233" stopIfTrue="1">
      <formula>$P$186</formula>
    </cfRule>
  </conditionalFormatting>
  <conditionalFormatting sqref="H186:I186">
    <cfRule type="expression" dxfId="1113" priority="232" stopIfTrue="1">
      <formula>$Q$186</formula>
    </cfRule>
  </conditionalFormatting>
  <conditionalFormatting sqref="J186:K186">
    <cfRule type="expression" dxfId="1112" priority="231" stopIfTrue="1">
      <formula>$R$186</formula>
    </cfRule>
  </conditionalFormatting>
  <conditionalFormatting sqref="D187:E187">
    <cfRule type="expression" dxfId="1111" priority="230" stopIfTrue="1">
      <formula>$O$187</formula>
    </cfRule>
  </conditionalFormatting>
  <conditionalFormatting sqref="F187:G187">
    <cfRule type="expression" dxfId="1110" priority="228" stopIfTrue="1">
      <formula>$P$187</formula>
    </cfRule>
    <cfRule type="expression" priority="229" stopIfTrue="1">
      <formula>$P$187</formula>
    </cfRule>
  </conditionalFormatting>
  <conditionalFormatting sqref="H187:I187">
    <cfRule type="expression" dxfId="1109" priority="227" stopIfTrue="1">
      <formula>$Q$187</formula>
    </cfRule>
  </conditionalFormatting>
  <conditionalFormatting sqref="J187:K187">
    <cfRule type="expression" dxfId="1108" priority="226" stopIfTrue="1">
      <formula>$R$187</formula>
    </cfRule>
  </conditionalFormatting>
  <conditionalFormatting sqref="D188:E188">
    <cfRule type="expression" dxfId="1107" priority="225" stopIfTrue="1">
      <formula>$O$188</formula>
    </cfRule>
  </conditionalFormatting>
  <conditionalFormatting sqref="F188:G188">
    <cfRule type="expression" dxfId="1106" priority="224" stopIfTrue="1">
      <formula>$P$188</formula>
    </cfRule>
  </conditionalFormatting>
  <conditionalFormatting sqref="H188:I188">
    <cfRule type="expression" dxfId="1105" priority="223" stopIfTrue="1">
      <formula>$Q$188</formula>
    </cfRule>
  </conditionalFormatting>
  <conditionalFormatting sqref="J188:K188">
    <cfRule type="expression" dxfId="1104" priority="222" stopIfTrue="1">
      <formula>$R$188</formula>
    </cfRule>
  </conditionalFormatting>
  <conditionalFormatting sqref="M184:M189">
    <cfRule type="expression" dxfId="1103" priority="218" stopIfTrue="1">
      <formula>$T$184</formula>
    </cfRule>
  </conditionalFormatting>
  <conditionalFormatting sqref="J185:K185">
    <cfRule type="expression" dxfId="1102" priority="216" stopIfTrue="1">
      <formula>$R$185</formula>
    </cfRule>
  </conditionalFormatting>
  <conditionalFormatting sqref="M190:M192">
    <cfRule type="expression" dxfId="1101" priority="205" stopIfTrue="1">
      <formula>$T$190</formula>
    </cfRule>
  </conditionalFormatting>
  <conditionalFormatting sqref="F194:G194">
    <cfRule type="expression" dxfId="1100" priority="198" stopIfTrue="1">
      <formula>$P$194</formula>
    </cfRule>
  </conditionalFormatting>
  <conditionalFormatting sqref="M196:M197">
    <cfRule type="expression" dxfId="1099" priority="184" stopIfTrue="1">
      <formula>$T$196</formula>
    </cfRule>
  </conditionalFormatting>
  <conditionalFormatting sqref="M198">
    <cfRule type="expression" dxfId="1098" priority="179" stopIfTrue="1">
      <formula>$T$198</formula>
    </cfRule>
  </conditionalFormatting>
  <conditionalFormatting sqref="D199:E199">
    <cfRule type="expression" dxfId="1097" priority="178" stopIfTrue="1">
      <formula>$O$199</formula>
    </cfRule>
  </conditionalFormatting>
  <conditionalFormatting sqref="F199:G199">
    <cfRule type="expression" dxfId="1096" priority="176" stopIfTrue="1">
      <formula>$P$199</formula>
    </cfRule>
    <cfRule type="expression" dxfId="1095" priority="177" stopIfTrue="1">
      <formula>$P$199</formula>
    </cfRule>
  </conditionalFormatting>
  <conditionalFormatting sqref="H199:I199">
    <cfRule type="expression" dxfId="1094" priority="175" stopIfTrue="1">
      <formula>$Q$199</formula>
    </cfRule>
  </conditionalFormatting>
  <conditionalFormatting sqref="J199:K199">
    <cfRule type="expression" dxfId="1093" priority="174" stopIfTrue="1">
      <formula>$R$199</formula>
    </cfRule>
  </conditionalFormatting>
  <conditionalFormatting sqref="D200:E200">
    <cfRule type="expression" dxfId="1092" priority="173" stopIfTrue="1">
      <formula>$O$200</formula>
    </cfRule>
  </conditionalFormatting>
  <conditionalFormatting sqref="F200:G200">
    <cfRule type="expression" dxfId="1091" priority="172" stopIfTrue="1">
      <formula>$P$200</formula>
    </cfRule>
  </conditionalFormatting>
  <conditionalFormatting sqref="M199:M200">
    <cfRule type="expression" dxfId="1090" priority="171" stopIfTrue="1">
      <formula>$T$199</formula>
    </cfRule>
  </conditionalFormatting>
  <conditionalFormatting sqref="L199:L200">
    <cfRule type="expression" dxfId="1089" priority="170" stopIfTrue="1">
      <formula>$S$199</formula>
    </cfRule>
  </conditionalFormatting>
  <conditionalFormatting sqref="B199:C200">
    <cfRule type="expression" dxfId="1088" priority="168" stopIfTrue="1">
      <formula>$U$199</formula>
    </cfRule>
  </conditionalFormatting>
  <conditionalFormatting sqref="L201">
    <cfRule type="expression" dxfId="1087" priority="163" stopIfTrue="1">
      <formula>$S$201</formula>
    </cfRule>
  </conditionalFormatting>
  <conditionalFormatting sqref="M201">
    <cfRule type="expression" dxfId="1086" priority="162" stopIfTrue="1">
      <formula>$T$201</formula>
    </cfRule>
  </conditionalFormatting>
  <conditionalFormatting sqref="D202:E202">
    <cfRule type="expression" dxfId="1085" priority="160" stopIfTrue="1">
      <formula>$O$202</formula>
    </cfRule>
  </conditionalFormatting>
  <conditionalFormatting sqref="F202:G202">
    <cfRule type="expression" dxfId="1084" priority="159" stopIfTrue="1">
      <formula>$P$202</formula>
    </cfRule>
  </conditionalFormatting>
  <conditionalFormatting sqref="H202:I202">
    <cfRule type="expression" dxfId="1083" priority="158" stopIfTrue="1">
      <formula>$Q$202</formula>
    </cfRule>
  </conditionalFormatting>
  <conditionalFormatting sqref="J202:K202">
    <cfRule type="expression" dxfId="1082" priority="157" stopIfTrue="1">
      <formula>$R$202</formula>
    </cfRule>
  </conditionalFormatting>
  <conditionalFormatting sqref="L202:L203">
    <cfRule type="expression" dxfId="1081" priority="156" stopIfTrue="1">
      <formula>$S$202</formula>
    </cfRule>
  </conditionalFormatting>
  <conditionalFormatting sqref="M202:M203">
    <cfRule type="expression" dxfId="1080" priority="155" stopIfTrue="1">
      <formula>$T$202</formula>
    </cfRule>
  </conditionalFormatting>
  <conditionalFormatting sqref="D203:E203">
    <cfRule type="expression" dxfId="1079" priority="154" stopIfTrue="1">
      <formula>$O$203</formula>
    </cfRule>
  </conditionalFormatting>
  <conditionalFormatting sqref="F203:G203">
    <cfRule type="expression" dxfId="1078" priority="153" stopIfTrue="1">
      <formula>$P$203</formula>
    </cfRule>
  </conditionalFormatting>
  <conditionalFormatting sqref="B202:C203">
    <cfRule type="expression" dxfId="1077" priority="152" stopIfTrue="1">
      <formula>$U$202</formula>
    </cfRule>
  </conditionalFormatting>
  <conditionalFormatting sqref="M212:M214">
    <cfRule type="expression" dxfId="1076" priority="138" stopIfTrue="1">
      <formula>$T$212</formula>
    </cfRule>
  </conditionalFormatting>
  <conditionalFormatting sqref="M215">
    <cfRule type="expression" dxfId="1075" priority="133" stopIfTrue="1">
      <formula>$T$215</formula>
    </cfRule>
  </conditionalFormatting>
  <conditionalFormatting sqref="M216:M218">
    <cfRule type="expression" dxfId="1074" priority="120" stopIfTrue="1">
      <formula>$T$216</formula>
    </cfRule>
  </conditionalFormatting>
  <conditionalFormatting sqref="D219:E219">
    <cfRule type="expression" dxfId="1073" priority="118" stopIfTrue="1">
      <formula>$O$219</formula>
    </cfRule>
  </conditionalFormatting>
  <conditionalFormatting sqref="F219:G219">
    <cfRule type="expression" dxfId="1072" priority="117" stopIfTrue="1">
      <formula>$P$219</formula>
    </cfRule>
  </conditionalFormatting>
  <conditionalFormatting sqref="H219:I219">
    <cfRule type="expression" dxfId="1071" priority="116" stopIfTrue="1">
      <formula>$Q$219</formula>
    </cfRule>
  </conditionalFormatting>
  <conditionalFormatting sqref="J219:K219">
    <cfRule type="expression" dxfId="1070" priority="115" stopIfTrue="1">
      <formula>$R$219</formula>
    </cfRule>
  </conditionalFormatting>
  <conditionalFormatting sqref="D220:E220">
    <cfRule type="expression" dxfId="1069" priority="113" stopIfTrue="1">
      <formula>$O$220</formula>
    </cfRule>
    <cfRule type="expression" priority="114" stopIfTrue="1">
      <formula>$O$220</formula>
    </cfRule>
  </conditionalFormatting>
  <conditionalFormatting sqref="F220:G220">
    <cfRule type="expression" dxfId="1068" priority="112" stopIfTrue="1">
      <formula>$P$220</formula>
    </cfRule>
  </conditionalFormatting>
  <conditionalFormatting sqref="H220:I220">
    <cfRule type="expression" dxfId="1067" priority="111" stopIfTrue="1">
      <formula>$Q$220</formula>
    </cfRule>
  </conditionalFormatting>
  <conditionalFormatting sqref="J220:K220">
    <cfRule type="expression" dxfId="1066" priority="110" stopIfTrue="1">
      <formula>$R$220</formula>
    </cfRule>
  </conditionalFormatting>
  <conditionalFormatting sqref="M219:M221">
    <cfRule type="expression" dxfId="1065" priority="105" stopIfTrue="1">
      <formula>$T$219</formula>
    </cfRule>
  </conditionalFormatting>
  <conditionalFormatting sqref="D222:E222">
    <cfRule type="expression" dxfId="1064" priority="104" stopIfTrue="1">
      <formula>$O$222</formula>
    </cfRule>
  </conditionalFormatting>
  <conditionalFormatting sqref="L222:L223">
    <cfRule type="expression" dxfId="1063" priority="99" stopIfTrue="1">
      <formula>$S$222</formula>
    </cfRule>
  </conditionalFormatting>
  <conditionalFormatting sqref="M222:M223">
    <cfRule type="expression" dxfId="1062" priority="98" stopIfTrue="1">
      <formula>$T$222</formula>
    </cfRule>
  </conditionalFormatting>
  <conditionalFormatting sqref="M224:M225">
    <cfRule type="expression" dxfId="1061" priority="90" stopIfTrue="1">
      <formula>$T$224</formula>
    </cfRule>
  </conditionalFormatting>
  <conditionalFormatting sqref="M226:M227">
    <cfRule type="expression" dxfId="1060" priority="80" stopIfTrue="1">
      <formula>$T$226</formula>
    </cfRule>
  </conditionalFormatting>
  <conditionalFormatting sqref="M228:M229">
    <cfRule type="expression" dxfId="1059" priority="70" stopIfTrue="1">
      <formula>$T$228</formula>
    </cfRule>
  </conditionalFormatting>
  <conditionalFormatting sqref="D232:E232">
    <cfRule type="expression" dxfId="1058" priority="60" stopIfTrue="1">
      <formula>$O$232</formula>
    </cfRule>
  </conditionalFormatting>
  <conditionalFormatting sqref="F232:G232">
    <cfRule type="expression" dxfId="1057" priority="59" stopIfTrue="1">
      <formula>$P$232</formula>
    </cfRule>
  </conditionalFormatting>
  <conditionalFormatting sqref="L230:L232">
    <cfRule type="expression" dxfId="1056" priority="58" stopIfTrue="1">
      <formula>$S$230</formula>
    </cfRule>
  </conditionalFormatting>
  <conditionalFormatting sqref="M230:M232">
    <cfRule type="expression" dxfId="1055" priority="57" stopIfTrue="1">
      <formula>$T$230</formula>
    </cfRule>
  </conditionalFormatting>
  <conditionalFormatting sqref="B230:C232">
    <cfRule type="expression" dxfId="1054" priority="56" stopIfTrue="1">
      <formula>$U$230</formula>
    </cfRule>
  </conditionalFormatting>
  <conditionalFormatting sqref="M233">
    <cfRule type="expression" dxfId="1053" priority="51" stopIfTrue="1">
      <formula>$T$233</formula>
    </cfRule>
  </conditionalFormatting>
  <conditionalFormatting sqref="M234:M235">
    <cfRule type="expression" dxfId="1052" priority="41" stopIfTrue="1">
      <formula>$T$234</formula>
    </cfRule>
  </conditionalFormatting>
  <conditionalFormatting sqref="M242:M243">
    <cfRule type="expression" dxfId="1051" priority="33" stopIfTrue="1">
      <formula>$T$242</formula>
    </cfRule>
  </conditionalFormatting>
  <conditionalFormatting sqref="M244:M245">
    <cfRule type="expression" dxfId="1050" priority="23" stopIfTrue="1">
      <formula>$T$244</formula>
    </cfRule>
  </conditionalFormatting>
  <conditionalFormatting sqref="M246">
    <cfRule type="expression" dxfId="1049" priority="18" stopIfTrue="1">
      <formula>$T$246</formula>
    </cfRule>
  </conditionalFormatting>
  <conditionalFormatting sqref="D247:E247">
    <cfRule type="expression" dxfId="1048" priority="16" stopIfTrue="1">
      <formula>$O$247</formula>
    </cfRule>
  </conditionalFormatting>
  <conditionalFormatting sqref="F247:G247">
    <cfRule type="expression" dxfId="1047" priority="15" stopIfTrue="1">
      <formula>$P$247</formula>
    </cfRule>
  </conditionalFormatting>
  <conditionalFormatting sqref="H247:I247">
    <cfRule type="expression" dxfId="1046" priority="14" stopIfTrue="1">
      <formula>$Q$247</formula>
    </cfRule>
  </conditionalFormatting>
  <conditionalFormatting sqref="J247:K247">
    <cfRule type="expression" dxfId="1045" priority="13" stopIfTrue="1">
      <formula>$R$247</formula>
    </cfRule>
  </conditionalFormatting>
  <conditionalFormatting sqref="D248:E248">
    <cfRule type="expression" dxfId="1044" priority="12" stopIfTrue="1">
      <formula>$O$248</formula>
    </cfRule>
  </conditionalFormatting>
  <conditionalFormatting sqref="F248:G248">
    <cfRule type="expression" dxfId="1043" priority="11" stopIfTrue="1">
      <formula>$P$248</formula>
    </cfRule>
  </conditionalFormatting>
  <conditionalFormatting sqref="H248:I248">
    <cfRule type="expression" dxfId="1042" priority="10" stopIfTrue="1">
      <formula>$Q$248</formula>
    </cfRule>
  </conditionalFormatting>
  <conditionalFormatting sqref="J248:K248">
    <cfRule type="expression" dxfId="1041" priority="9" stopIfTrue="1">
      <formula>$R$248</formula>
    </cfRule>
  </conditionalFormatting>
  <conditionalFormatting sqref="M247:M249">
    <cfRule type="expression" dxfId="1040" priority="6" stopIfTrue="1">
      <formula>$T$247</formula>
    </cfRule>
  </conditionalFormatting>
  <conditionalFormatting sqref="L74:L75">
    <cfRule type="expression" dxfId="1039" priority="4" stopIfTrue="1">
      <formula>$S$74</formula>
    </cfRule>
  </conditionalFormatting>
  <conditionalFormatting sqref="M74:M75">
    <cfRule type="expression" dxfId="1038" priority="3" stopIfTrue="1">
      <formula>$T$74</formula>
    </cfRule>
  </conditionalFormatting>
  <conditionalFormatting sqref="L193:L195">
    <cfRule type="expression" dxfId="1037" priority="2" stopIfTrue="1">
      <formula>$S$193</formula>
    </cfRule>
  </conditionalFormatting>
  <conditionalFormatting sqref="M193:M195">
    <cfRule type="expression" dxfId="1036" priority="1" stopIfTrue="1">
      <formula>$T$193</formula>
    </cfRule>
  </conditionalFormatting>
  <dataValidations count="1">
    <dataValidation type="list" allowBlank="1" showInputMessage="1" showErrorMessage="1" sqref="M26:M44 M52:M76 M84:M107 M116:M140 M148:M173 M180:M203 M212:M235 M242:M249" xr:uid="{00000000-0002-0000-0400-000000000000}">
      <formula1>"○"</formula1>
    </dataValidation>
  </dataValidations>
  <pageMargins left="0.70866141732283472" right="0.31496062992125984" top="0.55118110236220474" bottom="0.35433070866141736" header="0.31496062992125984" footer="0.31496062992125984"/>
  <pageSetup paperSize="9" scale="90" orientation="portrait" blackAndWhite="1" horizontalDpi="1200" verticalDpi="1200" r:id="rId1"/>
  <headerFooter>
    <oddFooter>&amp;C&amp;P/12</oddFooter>
  </headerFooter>
  <rowBreaks count="7" manualBreakCount="7">
    <brk id="45" max="16383" man="1"/>
    <brk id="77" max="16383" man="1"/>
    <brk id="109" max="12" man="1"/>
    <brk id="141" max="12" man="1"/>
    <brk id="173" max="12" man="1"/>
    <brk id="205" max="12"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9525</xdr:colOff>
                    <xdr:row>25</xdr:row>
                    <xdr:rowOff>85725</xdr:rowOff>
                  </from>
                  <to>
                    <xdr:col>3</xdr:col>
                    <xdr:colOff>228600</xdr:colOff>
                    <xdr:row>25</xdr:row>
                    <xdr:rowOff>333375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28575</xdr:colOff>
                    <xdr:row>26</xdr:row>
                    <xdr:rowOff>76200</xdr:rowOff>
                  </from>
                  <to>
                    <xdr:col>4</xdr:col>
                    <xdr:colOff>0</xdr:colOff>
                    <xdr:row>26</xdr:row>
                    <xdr:rowOff>333375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47625</xdr:colOff>
                    <xdr:row>30</xdr:row>
                    <xdr:rowOff>19050</xdr:rowOff>
                  </from>
                  <to>
                    <xdr:col>4</xdr:col>
                    <xdr:colOff>95250</xdr:colOff>
                    <xdr:row>31</xdr:row>
                    <xdr:rowOff>19050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5</xdr:col>
                    <xdr:colOff>38100</xdr:colOff>
                    <xdr:row>25</xdr:row>
                    <xdr:rowOff>28575</xdr:rowOff>
                  </from>
                  <to>
                    <xdr:col>6</xdr:col>
                    <xdr:colOff>85725</xdr:colOff>
                    <xdr:row>26</xdr:row>
                    <xdr:rowOff>28575</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5</xdr:col>
                    <xdr:colOff>38100</xdr:colOff>
                    <xdr:row>26</xdr:row>
                    <xdr:rowOff>28575</xdr:rowOff>
                  </from>
                  <to>
                    <xdr:col>6</xdr:col>
                    <xdr:colOff>76200</xdr:colOff>
                    <xdr:row>27</xdr:row>
                    <xdr:rowOff>19050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5</xdr:col>
                    <xdr:colOff>38100</xdr:colOff>
                    <xdr:row>30</xdr:row>
                    <xdr:rowOff>19050</xdr:rowOff>
                  </from>
                  <to>
                    <xdr:col>6</xdr:col>
                    <xdr:colOff>76200</xdr:colOff>
                    <xdr:row>31</xdr:row>
                    <xdr:rowOff>19050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7</xdr:col>
                    <xdr:colOff>19050</xdr:colOff>
                    <xdr:row>25</xdr:row>
                    <xdr:rowOff>28575</xdr:rowOff>
                  </from>
                  <to>
                    <xdr:col>8</xdr:col>
                    <xdr:colOff>57150</xdr:colOff>
                    <xdr:row>26</xdr:row>
                    <xdr:rowOff>28575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7</xdr:col>
                    <xdr:colOff>19050</xdr:colOff>
                    <xdr:row>26</xdr:row>
                    <xdr:rowOff>28575</xdr:rowOff>
                  </from>
                  <to>
                    <xdr:col>8</xdr:col>
                    <xdr:colOff>57150</xdr:colOff>
                    <xdr:row>27</xdr:row>
                    <xdr:rowOff>19050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7</xdr:col>
                    <xdr:colOff>19050</xdr:colOff>
                    <xdr:row>30</xdr:row>
                    <xdr:rowOff>19050</xdr:rowOff>
                  </from>
                  <to>
                    <xdr:col>8</xdr:col>
                    <xdr:colOff>57150</xdr:colOff>
                    <xdr:row>31</xdr:row>
                    <xdr:rowOff>19050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9</xdr:col>
                    <xdr:colOff>0</xdr:colOff>
                    <xdr:row>25</xdr:row>
                    <xdr:rowOff>28575</xdr:rowOff>
                  </from>
                  <to>
                    <xdr:col>10</xdr:col>
                    <xdr:colOff>38100</xdr:colOff>
                    <xdr:row>26</xdr:row>
                    <xdr:rowOff>28575</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9</xdr:col>
                    <xdr:colOff>0</xdr:colOff>
                    <xdr:row>26</xdr:row>
                    <xdr:rowOff>28575</xdr:rowOff>
                  </from>
                  <to>
                    <xdr:col>10</xdr:col>
                    <xdr:colOff>38100</xdr:colOff>
                    <xdr:row>27</xdr:row>
                    <xdr:rowOff>19050</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1" r:id="rId36" name="Check Box 33">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2" r:id="rId37" name="Check Box 3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63" r:id="rId38" name="Check Box 35">
              <controlPr defaultSize="0" autoFill="0" autoLine="0" autoPict="0">
                <anchor moveWithCells="1">
                  <from>
                    <xdr:col>11</xdr:col>
                    <xdr:colOff>123825</xdr:colOff>
                    <xdr:row>25</xdr:row>
                    <xdr:rowOff>28575</xdr:rowOff>
                  </from>
                  <to>
                    <xdr:col>12</xdr:col>
                    <xdr:colOff>0</xdr:colOff>
                    <xdr:row>30</xdr:row>
                    <xdr:rowOff>361950</xdr:rowOff>
                  </to>
                </anchor>
              </controlPr>
            </control>
          </mc:Choice>
        </mc:AlternateContent>
        <mc:AlternateContent xmlns:mc="http://schemas.openxmlformats.org/markup-compatibility/2006">
          <mc:Choice Requires="x14">
            <control shapeId="48164" r:id="rId39" name="Check Box 36">
              <controlPr defaultSize="0" autoFill="0" autoLine="0" autoPict="0">
                <anchor moveWithCells="1">
                  <from>
                    <xdr:col>3</xdr:col>
                    <xdr:colOff>57150</xdr:colOff>
                    <xdr:row>32</xdr:row>
                    <xdr:rowOff>19050</xdr:rowOff>
                  </from>
                  <to>
                    <xdr:col>4</xdr:col>
                    <xdr:colOff>104775</xdr:colOff>
                    <xdr:row>33</xdr:row>
                    <xdr:rowOff>19050</xdr:rowOff>
                  </to>
                </anchor>
              </controlPr>
            </control>
          </mc:Choice>
        </mc:AlternateContent>
        <mc:AlternateContent xmlns:mc="http://schemas.openxmlformats.org/markup-compatibility/2006">
          <mc:Choice Requires="x14">
            <control shapeId="48165" r:id="rId40" name="Check Box 37">
              <controlPr defaultSize="0" autoFill="0" autoLine="0" autoPict="0">
                <anchor moveWithCells="1">
                  <from>
                    <xdr:col>3</xdr:col>
                    <xdr:colOff>57150</xdr:colOff>
                    <xdr:row>33</xdr:row>
                    <xdr:rowOff>19050</xdr:rowOff>
                  </from>
                  <to>
                    <xdr:col>4</xdr:col>
                    <xdr:colOff>104775</xdr:colOff>
                    <xdr:row>34</xdr:row>
                    <xdr:rowOff>19050</xdr:rowOff>
                  </to>
                </anchor>
              </controlPr>
            </control>
          </mc:Choice>
        </mc:AlternateContent>
        <mc:AlternateContent xmlns:mc="http://schemas.openxmlformats.org/markup-compatibility/2006">
          <mc:Choice Requires="x14">
            <control shapeId="48166" r:id="rId41" name="Check Box 38">
              <controlPr defaultSize="0" autoFill="0" autoLine="0" autoPict="0">
                <anchor moveWithCells="1">
                  <from>
                    <xdr:col>3</xdr:col>
                    <xdr:colOff>57150</xdr:colOff>
                    <xdr:row>34</xdr:row>
                    <xdr:rowOff>19050</xdr:rowOff>
                  </from>
                  <to>
                    <xdr:col>4</xdr:col>
                    <xdr:colOff>104775</xdr:colOff>
                    <xdr:row>35</xdr:row>
                    <xdr:rowOff>19050</xdr:rowOff>
                  </to>
                </anchor>
              </controlPr>
            </control>
          </mc:Choice>
        </mc:AlternateContent>
        <mc:AlternateContent xmlns:mc="http://schemas.openxmlformats.org/markup-compatibility/2006">
          <mc:Choice Requires="x14">
            <control shapeId="48167" r:id="rId42" name="Check Box 39">
              <controlPr defaultSize="0" autoFill="0" autoLine="0" autoPict="0">
                <anchor moveWithCells="1">
                  <from>
                    <xdr:col>3</xdr:col>
                    <xdr:colOff>57150</xdr:colOff>
                    <xdr:row>36</xdr:row>
                    <xdr:rowOff>19050</xdr:rowOff>
                  </from>
                  <to>
                    <xdr:col>4</xdr:col>
                    <xdr:colOff>104775</xdr:colOff>
                    <xdr:row>37</xdr:row>
                    <xdr:rowOff>9525</xdr:rowOff>
                  </to>
                </anchor>
              </controlPr>
            </control>
          </mc:Choice>
        </mc:AlternateContent>
        <mc:AlternateContent xmlns:mc="http://schemas.openxmlformats.org/markup-compatibility/2006">
          <mc:Choice Requires="x14">
            <control shapeId="48168" r:id="rId43" name="Check Box 40">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69" r:id="rId44" name="Check Box 41">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70" r:id="rId45" name="Check Box 42">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71" r:id="rId46" name="Check Box 43">
              <controlPr defaultSize="0" autoFill="0" autoLine="0" autoPict="0">
                <anchor moveWithCells="1">
                  <from>
                    <xdr:col>5</xdr:col>
                    <xdr:colOff>38100</xdr:colOff>
                    <xdr:row>32</xdr:row>
                    <xdr:rowOff>19050</xdr:rowOff>
                  </from>
                  <to>
                    <xdr:col>6</xdr:col>
                    <xdr:colOff>76200</xdr:colOff>
                    <xdr:row>33</xdr:row>
                    <xdr:rowOff>19050</xdr:rowOff>
                  </to>
                </anchor>
              </controlPr>
            </control>
          </mc:Choice>
        </mc:AlternateContent>
        <mc:AlternateContent xmlns:mc="http://schemas.openxmlformats.org/markup-compatibility/2006">
          <mc:Choice Requires="x14">
            <control shapeId="48172" r:id="rId47" name="Check Box 44">
              <controlPr defaultSize="0" autoFill="0" autoLine="0" autoPict="0">
                <anchor moveWithCells="1">
                  <from>
                    <xdr:col>5</xdr:col>
                    <xdr:colOff>38100</xdr:colOff>
                    <xdr:row>33</xdr:row>
                    <xdr:rowOff>19050</xdr:rowOff>
                  </from>
                  <to>
                    <xdr:col>6</xdr:col>
                    <xdr:colOff>76200</xdr:colOff>
                    <xdr:row>34</xdr:row>
                    <xdr:rowOff>19050</xdr:rowOff>
                  </to>
                </anchor>
              </controlPr>
            </control>
          </mc:Choice>
        </mc:AlternateContent>
        <mc:AlternateContent xmlns:mc="http://schemas.openxmlformats.org/markup-compatibility/2006">
          <mc:Choice Requires="x14">
            <control shapeId="48173" r:id="rId48" name="Check Box 45">
              <controlPr defaultSize="0" autoFill="0" autoLine="0" autoPict="0">
                <anchor moveWithCells="1">
                  <from>
                    <xdr:col>5</xdr:col>
                    <xdr:colOff>38100</xdr:colOff>
                    <xdr:row>34</xdr:row>
                    <xdr:rowOff>19050</xdr:rowOff>
                  </from>
                  <to>
                    <xdr:col>6</xdr:col>
                    <xdr:colOff>76200</xdr:colOff>
                    <xdr:row>35</xdr:row>
                    <xdr:rowOff>19050</xdr:rowOff>
                  </to>
                </anchor>
              </controlPr>
            </control>
          </mc:Choice>
        </mc:AlternateContent>
        <mc:AlternateContent xmlns:mc="http://schemas.openxmlformats.org/markup-compatibility/2006">
          <mc:Choice Requires="x14">
            <control shapeId="48174" r:id="rId49" name="Check Box 46">
              <controlPr defaultSize="0" autoFill="0" autoLine="0" autoPict="0">
                <anchor moveWithCells="1">
                  <from>
                    <xdr:col>5</xdr:col>
                    <xdr:colOff>38100</xdr:colOff>
                    <xdr:row>36</xdr:row>
                    <xdr:rowOff>19050</xdr:rowOff>
                  </from>
                  <to>
                    <xdr:col>6</xdr:col>
                    <xdr:colOff>76200</xdr:colOff>
                    <xdr:row>37</xdr:row>
                    <xdr:rowOff>9525</xdr:rowOff>
                  </to>
                </anchor>
              </controlPr>
            </control>
          </mc:Choice>
        </mc:AlternateContent>
        <mc:AlternateContent xmlns:mc="http://schemas.openxmlformats.org/markup-compatibility/2006">
          <mc:Choice Requires="x14">
            <control shapeId="48175" r:id="rId50" name="Check Box 47">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6" r:id="rId51" name="Check Box 48">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7" r:id="rId52" name="Check Box 49">
              <controlPr defaultSize="0" autoFill="0" autoLine="0" autoPict="0">
                <anchor moveWithCells="1">
                  <from>
                    <xdr:col>7</xdr:col>
                    <xdr:colOff>19050</xdr:colOff>
                    <xdr:row>32</xdr:row>
                    <xdr:rowOff>19050</xdr:rowOff>
                  </from>
                  <to>
                    <xdr:col>8</xdr:col>
                    <xdr:colOff>57150</xdr:colOff>
                    <xdr:row>33</xdr:row>
                    <xdr:rowOff>19050</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7</xdr:col>
                    <xdr:colOff>19050</xdr:colOff>
                    <xdr:row>33</xdr:row>
                    <xdr:rowOff>19050</xdr:rowOff>
                  </from>
                  <to>
                    <xdr:col>8</xdr:col>
                    <xdr:colOff>57150</xdr:colOff>
                    <xdr:row>34</xdr:row>
                    <xdr:rowOff>19050</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7</xdr:col>
                    <xdr:colOff>19050</xdr:colOff>
                    <xdr:row>34</xdr:row>
                    <xdr:rowOff>19050</xdr:rowOff>
                  </from>
                  <to>
                    <xdr:col>8</xdr:col>
                    <xdr:colOff>57150</xdr:colOff>
                    <xdr:row>35</xdr:row>
                    <xdr:rowOff>19050</xdr:rowOff>
                  </to>
                </anchor>
              </controlPr>
            </control>
          </mc:Choice>
        </mc:AlternateContent>
        <mc:AlternateContent xmlns:mc="http://schemas.openxmlformats.org/markup-compatibility/2006">
          <mc:Choice Requires="x14">
            <control shapeId="48180" r:id="rId55" name="Check Box 52">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1" r:id="rId56" name="Check Box 53">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2" r:id="rId57" name="Check Box 54">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83" r:id="rId58" name="Check Box 55">
              <controlPr defaultSize="0" autoFill="0" autoLine="0" autoPict="0">
                <anchor moveWithCells="1">
                  <from>
                    <xdr:col>9</xdr:col>
                    <xdr:colOff>0</xdr:colOff>
                    <xdr:row>32</xdr:row>
                    <xdr:rowOff>19050</xdr:rowOff>
                  </from>
                  <to>
                    <xdr:col>10</xdr:col>
                    <xdr:colOff>38100</xdr:colOff>
                    <xdr:row>33</xdr:row>
                    <xdr:rowOff>19050</xdr:rowOff>
                  </to>
                </anchor>
              </controlPr>
            </control>
          </mc:Choice>
        </mc:AlternateContent>
        <mc:AlternateContent xmlns:mc="http://schemas.openxmlformats.org/markup-compatibility/2006">
          <mc:Choice Requires="x14">
            <control shapeId="48184" r:id="rId59" name="Check Box 56">
              <controlPr defaultSize="0" autoFill="0" autoLine="0" autoPict="0">
                <anchor moveWithCells="1">
                  <from>
                    <xdr:col>9</xdr:col>
                    <xdr:colOff>0</xdr:colOff>
                    <xdr:row>33</xdr:row>
                    <xdr:rowOff>19050</xdr:rowOff>
                  </from>
                  <to>
                    <xdr:col>10</xdr:col>
                    <xdr:colOff>38100</xdr:colOff>
                    <xdr:row>34</xdr:row>
                    <xdr:rowOff>19050</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9</xdr:col>
                    <xdr:colOff>0</xdr:colOff>
                    <xdr:row>34</xdr:row>
                    <xdr:rowOff>19050</xdr:rowOff>
                  </from>
                  <to>
                    <xdr:col>10</xdr:col>
                    <xdr:colOff>38100</xdr:colOff>
                    <xdr:row>35</xdr:row>
                    <xdr:rowOff>19050</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11</xdr:col>
                    <xdr:colOff>123825</xdr:colOff>
                    <xdr:row>31</xdr:row>
                    <xdr:rowOff>19050</xdr:rowOff>
                  </from>
                  <to>
                    <xdr:col>12</xdr:col>
                    <xdr:colOff>0</xdr:colOff>
                    <xdr:row>37</xdr:row>
                    <xdr:rowOff>9525</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9</xdr:col>
                    <xdr:colOff>0</xdr:colOff>
                    <xdr:row>36</xdr:row>
                    <xdr:rowOff>381000</xdr:rowOff>
                  </from>
                  <to>
                    <xdr:col>10</xdr:col>
                    <xdr:colOff>38100</xdr:colOff>
                    <xdr:row>37</xdr:row>
                    <xdr:rowOff>361950</xdr:rowOff>
                  </to>
                </anchor>
              </controlPr>
            </control>
          </mc:Choice>
        </mc:AlternateContent>
        <mc:AlternateContent xmlns:mc="http://schemas.openxmlformats.org/markup-compatibility/2006">
          <mc:Choice Requires="x14">
            <control shapeId="48191" r:id="rId66" name="Check Box 63">
              <controlPr defaultSize="0" autoFill="0" autoLine="0" autoPict="0">
                <anchor moveWithCells="1">
                  <from>
                    <xdr:col>11</xdr:col>
                    <xdr:colOff>95250</xdr:colOff>
                    <xdr:row>37</xdr:row>
                    <xdr:rowOff>171450</xdr:rowOff>
                  </from>
                  <to>
                    <xdr:col>11</xdr:col>
                    <xdr:colOff>504825</xdr:colOff>
                    <xdr:row>38</xdr:row>
                    <xdr:rowOff>171450</xdr:rowOff>
                  </to>
                </anchor>
              </controlPr>
            </control>
          </mc:Choice>
        </mc:AlternateContent>
        <mc:AlternateContent xmlns:mc="http://schemas.openxmlformats.org/markup-compatibility/2006">
          <mc:Choice Requires="x14">
            <control shapeId="48192" r:id="rId67" name="Check Box 64">
              <controlPr defaultSize="0" autoFill="0" autoLine="0" autoPict="0">
                <anchor moveWithCells="1">
                  <from>
                    <xdr:col>3</xdr:col>
                    <xdr:colOff>57150</xdr:colOff>
                    <xdr:row>39</xdr:row>
                    <xdr:rowOff>9525</xdr:rowOff>
                  </from>
                  <to>
                    <xdr:col>4</xdr:col>
                    <xdr:colOff>104775</xdr:colOff>
                    <xdr:row>40</xdr:row>
                    <xdr:rowOff>9525</xdr:rowOff>
                  </to>
                </anchor>
              </controlPr>
            </control>
          </mc:Choice>
        </mc:AlternateContent>
        <mc:AlternateContent xmlns:mc="http://schemas.openxmlformats.org/markup-compatibility/2006">
          <mc:Choice Requires="x14">
            <control shapeId="48193" r:id="rId68" name="Check Box 65">
              <controlPr defaultSize="0" autoFill="0" autoLine="0" autoPict="0">
                <anchor moveWithCells="1">
                  <from>
                    <xdr:col>5</xdr:col>
                    <xdr:colOff>38100</xdr:colOff>
                    <xdr:row>39</xdr:row>
                    <xdr:rowOff>9525</xdr:rowOff>
                  </from>
                  <to>
                    <xdr:col>6</xdr:col>
                    <xdr:colOff>76200</xdr:colOff>
                    <xdr:row>40</xdr:row>
                    <xdr:rowOff>9525</xdr:rowOff>
                  </to>
                </anchor>
              </controlPr>
            </control>
          </mc:Choice>
        </mc:AlternateContent>
        <mc:AlternateContent xmlns:mc="http://schemas.openxmlformats.org/markup-compatibility/2006">
          <mc:Choice Requires="x14">
            <control shapeId="48194" r:id="rId69" name="Check Box 66">
              <controlPr defaultSize="0" autoFill="0" autoLine="0" autoPict="0">
                <anchor moveWithCells="1">
                  <from>
                    <xdr:col>7</xdr:col>
                    <xdr:colOff>19050</xdr:colOff>
                    <xdr:row>39</xdr:row>
                    <xdr:rowOff>9525</xdr:rowOff>
                  </from>
                  <to>
                    <xdr:col>8</xdr:col>
                    <xdr:colOff>57150</xdr:colOff>
                    <xdr:row>40</xdr:row>
                    <xdr:rowOff>9525</xdr:rowOff>
                  </to>
                </anchor>
              </controlPr>
            </control>
          </mc:Choice>
        </mc:AlternateContent>
        <mc:AlternateContent xmlns:mc="http://schemas.openxmlformats.org/markup-compatibility/2006">
          <mc:Choice Requires="x14">
            <control shapeId="48195" r:id="rId70" name="Check Box 67">
              <controlPr defaultSize="0" autoFill="0" autoLine="0" autoPict="0">
                <anchor moveWithCells="1">
                  <from>
                    <xdr:col>9</xdr:col>
                    <xdr:colOff>0</xdr:colOff>
                    <xdr:row>39</xdr:row>
                    <xdr:rowOff>9525</xdr:rowOff>
                  </from>
                  <to>
                    <xdr:col>10</xdr:col>
                    <xdr:colOff>38100</xdr:colOff>
                    <xdr:row>40</xdr:row>
                    <xdr:rowOff>9525</xdr:rowOff>
                  </to>
                </anchor>
              </controlPr>
            </control>
          </mc:Choice>
        </mc:AlternateContent>
        <mc:AlternateContent xmlns:mc="http://schemas.openxmlformats.org/markup-compatibility/2006">
          <mc:Choice Requires="x14">
            <control shapeId="48196" r:id="rId71" name="Check Box 68">
              <controlPr defaultSize="0" autoFill="0" autoLine="0" autoPict="0">
                <anchor moveWithCells="1">
                  <from>
                    <xdr:col>11</xdr:col>
                    <xdr:colOff>123825</xdr:colOff>
                    <xdr:row>39</xdr:row>
                    <xdr:rowOff>9525</xdr:rowOff>
                  </from>
                  <to>
                    <xdr:col>12</xdr:col>
                    <xdr:colOff>0</xdr:colOff>
                    <xdr:row>42</xdr:row>
                    <xdr:rowOff>0</xdr:rowOff>
                  </to>
                </anchor>
              </controlPr>
            </control>
          </mc:Choice>
        </mc:AlternateContent>
        <mc:AlternateContent xmlns:mc="http://schemas.openxmlformats.org/markup-compatibility/2006">
          <mc:Choice Requires="x14">
            <control shapeId="48197" r:id="rId72" name="Check Box 69">
              <controlPr defaultSize="0" autoFill="0" autoLine="0" autoPict="0">
                <anchor moveWithCells="1">
                  <from>
                    <xdr:col>3</xdr:col>
                    <xdr:colOff>57150</xdr:colOff>
                    <xdr:row>41</xdr:row>
                    <xdr:rowOff>9525</xdr:rowOff>
                  </from>
                  <to>
                    <xdr:col>4</xdr:col>
                    <xdr:colOff>104775</xdr:colOff>
                    <xdr:row>42</xdr:row>
                    <xdr:rowOff>9525</xdr:rowOff>
                  </to>
                </anchor>
              </controlPr>
            </control>
          </mc:Choice>
        </mc:AlternateContent>
        <mc:AlternateContent xmlns:mc="http://schemas.openxmlformats.org/markup-compatibility/2006">
          <mc:Choice Requires="x14">
            <control shapeId="48198" r:id="rId73" name="Check Box 70">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199" r:id="rId74" name="Check Box 71">
              <controlPr defaultSize="0" autoFill="0" autoLine="0" autoPict="0">
                <anchor moveWithCells="1">
                  <from>
                    <xdr:col>5</xdr:col>
                    <xdr:colOff>38100</xdr:colOff>
                    <xdr:row>41</xdr:row>
                    <xdr:rowOff>9525</xdr:rowOff>
                  </from>
                  <to>
                    <xdr:col>6</xdr:col>
                    <xdr:colOff>85725</xdr:colOff>
                    <xdr:row>42</xdr:row>
                    <xdr:rowOff>9525</xdr:rowOff>
                  </to>
                </anchor>
              </controlPr>
            </control>
          </mc:Choice>
        </mc:AlternateContent>
        <mc:AlternateContent xmlns:mc="http://schemas.openxmlformats.org/markup-compatibility/2006">
          <mc:Choice Requires="x14">
            <control shapeId="48200" r:id="rId75" name="Check Box 72">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1" r:id="rId76" name="Check Box 73">
              <controlPr defaultSize="0" autoFill="0" autoLine="0" autoPict="0">
                <anchor moveWithCells="1">
                  <from>
                    <xdr:col>7</xdr:col>
                    <xdr:colOff>9525</xdr:colOff>
                    <xdr:row>40</xdr:row>
                    <xdr:rowOff>9525</xdr:rowOff>
                  </from>
                  <to>
                    <xdr:col>8</xdr:col>
                    <xdr:colOff>47625</xdr:colOff>
                    <xdr:row>41</xdr:row>
                    <xdr:rowOff>0</xdr:rowOff>
                  </to>
                </anchor>
              </controlPr>
            </control>
          </mc:Choice>
        </mc:AlternateContent>
        <mc:AlternateContent xmlns:mc="http://schemas.openxmlformats.org/markup-compatibility/2006">
          <mc:Choice Requires="x14">
            <control shapeId="48202" r:id="rId77" name="Check Box 74">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3" r:id="rId78" name="Check Box 75">
              <controlPr defaultSize="0" autoFill="0" autoLine="0" autoPict="0">
                <anchor moveWithCells="1">
                  <from>
                    <xdr:col>9</xdr:col>
                    <xdr:colOff>0</xdr:colOff>
                    <xdr:row>39</xdr:row>
                    <xdr:rowOff>371475</xdr:rowOff>
                  </from>
                  <to>
                    <xdr:col>10</xdr:col>
                    <xdr:colOff>38100</xdr:colOff>
                    <xdr:row>40</xdr:row>
                    <xdr:rowOff>371475</xdr:rowOff>
                  </to>
                </anchor>
              </controlPr>
            </control>
          </mc:Choice>
        </mc:AlternateContent>
        <mc:AlternateContent xmlns:mc="http://schemas.openxmlformats.org/markup-compatibility/2006">
          <mc:Choice Requires="x14">
            <control shapeId="48204" r:id="rId79" name="Check Box 76">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205" r:id="rId80" name="Check Box 77">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6" r:id="rId81" name="Check Box 78">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7" r:id="rId82" name="Check Box 79">
              <controlPr defaultSize="0" autoFill="0" autoLine="0" autoPict="0">
                <anchor moveWithCells="1">
                  <from>
                    <xdr:col>9</xdr:col>
                    <xdr:colOff>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48208" r:id="rId83" name="Check Box 80">
              <controlPr defaultSize="0" autoFill="0" autoLine="0" autoPict="0">
                <anchor moveWithCells="1">
                  <from>
                    <xdr:col>11</xdr:col>
                    <xdr:colOff>123825</xdr:colOff>
                    <xdr:row>42</xdr:row>
                    <xdr:rowOff>9525</xdr:rowOff>
                  </from>
                  <to>
                    <xdr:col>12</xdr:col>
                    <xdr:colOff>0</xdr:colOff>
                    <xdr:row>43</xdr:row>
                    <xdr:rowOff>9525</xdr:rowOff>
                  </to>
                </anchor>
              </controlPr>
            </control>
          </mc:Choice>
        </mc:AlternateContent>
        <mc:AlternateContent xmlns:mc="http://schemas.openxmlformats.org/markup-compatibility/2006">
          <mc:Choice Requires="x14">
            <control shapeId="48209" r:id="rId84" name="Check Box 81">
              <controlPr defaultSize="0" autoFill="0" autoLine="0" autoPict="0">
                <anchor moveWithCells="1">
                  <from>
                    <xdr:col>3</xdr:col>
                    <xdr:colOff>57150</xdr:colOff>
                    <xdr:row>51</xdr:row>
                    <xdr:rowOff>9525</xdr:rowOff>
                  </from>
                  <to>
                    <xdr:col>4</xdr:col>
                    <xdr:colOff>104775</xdr:colOff>
                    <xdr:row>52</xdr:row>
                    <xdr:rowOff>0</xdr:rowOff>
                  </to>
                </anchor>
              </controlPr>
            </control>
          </mc:Choice>
        </mc:AlternateContent>
        <mc:AlternateContent xmlns:mc="http://schemas.openxmlformats.org/markup-compatibility/2006">
          <mc:Choice Requires="x14">
            <control shapeId="48210" r:id="rId85" name="Check Box 82">
              <controlPr defaultSize="0" autoFill="0" autoLine="0" autoPict="0">
                <anchor moveWithCells="1">
                  <from>
                    <xdr:col>3</xdr:col>
                    <xdr:colOff>57150</xdr:colOff>
                    <xdr:row>52</xdr:row>
                    <xdr:rowOff>0</xdr:rowOff>
                  </from>
                  <to>
                    <xdr:col>4</xdr:col>
                    <xdr:colOff>104775</xdr:colOff>
                    <xdr:row>53</xdr:row>
                    <xdr:rowOff>0</xdr:rowOff>
                  </to>
                </anchor>
              </controlPr>
            </control>
          </mc:Choice>
        </mc:AlternateContent>
        <mc:AlternateContent xmlns:mc="http://schemas.openxmlformats.org/markup-compatibility/2006">
          <mc:Choice Requires="x14">
            <control shapeId="48211" r:id="rId86" name="Check Box 83">
              <controlPr defaultSize="0" autoFill="0" autoLine="0" autoPict="0">
                <anchor moveWithCells="1">
                  <from>
                    <xdr:col>5</xdr:col>
                    <xdr:colOff>38100</xdr:colOff>
                    <xdr:row>51</xdr:row>
                    <xdr:rowOff>9525</xdr:rowOff>
                  </from>
                  <to>
                    <xdr:col>6</xdr:col>
                    <xdr:colOff>85725</xdr:colOff>
                    <xdr:row>52</xdr:row>
                    <xdr:rowOff>0</xdr:rowOff>
                  </to>
                </anchor>
              </controlPr>
            </control>
          </mc:Choice>
        </mc:AlternateContent>
        <mc:AlternateContent xmlns:mc="http://schemas.openxmlformats.org/markup-compatibility/2006">
          <mc:Choice Requires="x14">
            <control shapeId="48212" r:id="rId87" name="Check Box 84">
              <controlPr defaultSize="0" autoFill="0" autoLine="0" autoPict="0">
                <anchor moveWithCells="1">
                  <from>
                    <xdr:col>5</xdr:col>
                    <xdr:colOff>38100</xdr:colOff>
                    <xdr:row>52</xdr:row>
                    <xdr:rowOff>0</xdr:rowOff>
                  </from>
                  <to>
                    <xdr:col>6</xdr:col>
                    <xdr:colOff>85725</xdr:colOff>
                    <xdr:row>53</xdr:row>
                    <xdr:rowOff>0</xdr:rowOff>
                  </to>
                </anchor>
              </controlPr>
            </control>
          </mc:Choice>
        </mc:AlternateContent>
        <mc:AlternateContent xmlns:mc="http://schemas.openxmlformats.org/markup-compatibility/2006">
          <mc:Choice Requires="x14">
            <control shapeId="48213" r:id="rId88" name="Check Box 85">
              <controlPr defaultSize="0" autoFill="0" autoLine="0" autoPict="0">
                <anchor moveWithCells="1">
                  <from>
                    <xdr:col>7</xdr:col>
                    <xdr:colOff>19050</xdr:colOff>
                    <xdr:row>51</xdr:row>
                    <xdr:rowOff>9525</xdr:rowOff>
                  </from>
                  <to>
                    <xdr:col>8</xdr:col>
                    <xdr:colOff>57150</xdr:colOff>
                    <xdr:row>52</xdr:row>
                    <xdr:rowOff>0</xdr:rowOff>
                  </to>
                </anchor>
              </controlPr>
            </control>
          </mc:Choice>
        </mc:AlternateContent>
        <mc:AlternateContent xmlns:mc="http://schemas.openxmlformats.org/markup-compatibility/2006">
          <mc:Choice Requires="x14">
            <control shapeId="48214" r:id="rId89" name="Check Box 86">
              <controlPr defaultSize="0" autoFill="0" autoLine="0" autoPict="0">
                <anchor moveWithCells="1">
                  <from>
                    <xdr:col>7</xdr:col>
                    <xdr:colOff>19050</xdr:colOff>
                    <xdr:row>52</xdr:row>
                    <xdr:rowOff>0</xdr:rowOff>
                  </from>
                  <to>
                    <xdr:col>8</xdr:col>
                    <xdr:colOff>57150</xdr:colOff>
                    <xdr:row>53</xdr:row>
                    <xdr:rowOff>0</xdr:rowOff>
                  </to>
                </anchor>
              </controlPr>
            </control>
          </mc:Choice>
        </mc:AlternateContent>
        <mc:AlternateContent xmlns:mc="http://schemas.openxmlformats.org/markup-compatibility/2006">
          <mc:Choice Requires="x14">
            <control shapeId="48215" r:id="rId90" name="Check Box 87">
              <controlPr defaultSize="0" autoFill="0" autoLine="0" autoPict="0">
                <anchor moveWithCells="1">
                  <from>
                    <xdr:col>9</xdr:col>
                    <xdr:colOff>0</xdr:colOff>
                    <xdr:row>51</xdr:row>
                    <xdr:rowOff>9525</xdr:rowOff>
                  </from>
                  <to>
                    <xdr:col>10</xdr:col>
                    <xdr:colOff>38100</xdr:colOff>
                    <xdr:row>52</xdr:row>
                    <xdr:rowOff>0</xdr:rowOff>
                  </to>
                </anchor>
              </controlPr>
            </control>
          </mc:Choice>
        </mc:AlternateContent>
        <mc:AlternateContent xmlns:mc="http://schemas.openxmlformats.org/markup-compatibility/2006">
          <mc:Choice Requires="x14">
            <control shapeId="48216" r:id="rId91" name="Check Box 88">
              <controlPr defaultSize="0" autoFill="0" autoLine="0" autoPict="0">
                <anchor moveWithCells="1">
                  <from>
                    <xdr:col>9</xdr:col>
                    <xdr:colOff>0</xdr:colOff>
                    <xdr:row>52</xdr:row>
                    <xdr:rowOff>0</xdr:rowOff>
                  </from>
                  <to>
                    <xdr:col>10</xdr:col>
                    <xdr:colOff>38100</xdr:colOff>
                    <xdr:row>53</xdr:row>
                    <xdr:rowOff>0</xdr:rowOff>
                  </to>
                </anchor>
              </controlPr>
            </control>
          </mc:Choice>
        </mc:AlternateContent>
        <mc:AlternateContent xmlns:mc="http://schemas.openxmlformats.org/markup-compatibility/2006">
          <mc:Choice Requires="x14">
            <control shapeId="48217" r:id="rId92" name="Check Box 89">
              <controlPr defaultSize="0" autoFill="0" autoLine="0" autoPict="0">
                <anchor moveWithCells="1">
                  <from>
                    <xdr:col>11</xdr:col>
                    <xdr:colOff>123825</xdr:colOff>
                    <xdr:row>51</xdr:row>
                    <xdr:rowOff>9525</xdr:rowOff>
                  </from>
                  <to>
                    <xdr:col>12</xdr:col>
                    <xdr:colOff>0</xdr:colOff>
                    <xdr:row>53</xdr:row>
                    <xdr:rowOff>0</xdr:rowOff>
                  </to>
                </anchor>
              </controlPr>
            </control>
          </mc:Choice>
        </mc:AlternateContent>
        <mc:AlternateContent xmlns:mc="http://schemas.openxmlformats.org/markup-compatibility/2006">
          <mc:Choice Requires="x14">
            <control shapeId="48218" r:id="rId93" name="Check Box 90">
              <controlPr defaultSize="0" autoFill="0" autoLine="0" autoPict="0">
                <anchor moveWithCells="1">
                  <from>
                    <xdr:col>3</xdr:col>
                    <xdr:colOff>57150</xdr:colOff>
                    <xdr:row>53</xdr:row>
                    <xdr:rowOff>0</xdr:rowOff>
                  </from>
                  <to>
                    <xdr:col>4</xdr:col>
                    <xdr:colOff>104775</xdr:colOff>
                    <xdr:row>54</xdr:row>
                    <xdr:rowOff>0</xdr:rowOff>
                  </to>
                </anchor>
              </controlPr>
            </control>
          </mc:Choice>
        </mc:AlternateContent>
        <mc:AlternateContent xmlns:mc="http://schemas.openxmlformats.org/markup-compatibility/2006">
          <mc:Choice Requires="x14">
            <control shapeId="48219" r:id="rId94" name="Check Box 91">
              <controlPr defaultSize="0" autoFill="0" autoLine="0" autoPict="0">
                <anchor moveWithCells="1">
                  <from>
                    <xdr:col>3</xdr:col>
                    <xdr:colOff>57150</xdr:colOff>
                    <xdr:row>54</xdr:row>
                    <xdr:rowOff>0</xdr:rowOff>
                  </from>
                  <to>
                    <xdr:col>4</xdr:col>
                    <xdr:colOff>104775</xdr:colOff>
                    <xdr:row>55</xdr:row>
                    <xdr:rowOff>0</xdr:rowOff>
                  </to>
                </anchor>
              </controlPr>
            </control>
          </mc:Choice>
        </mc:AlternateContent>
        <mc:AlternateContent xmlns:mc="http://schemas.openxmlformats.org/markup-compatibility/2006">
          <mc:Choice Requires="x14">
            <control shapeId="48220" r:id="rId95" name="Check Box 92">
              <controlPr defaultSize="0" autoFill="0" autoLine="0" autoPict="0">
                <anchor moveWithCells="1">
                  <from>
                    <xdr:col>5</xdr:col>
                    <xdr:colOff>38100</xdr:colOff>
                    <xdr:row>53</xdr:row>
                    <xdr:rowOff>0</xdr:rowOff>
                  </from>
                  <to>
                    <xdr:col>6</xdr:col>
                    <xdr:colOff>85725</xdr:colOff>
                    <xdr:row>54</xdr:row>
                    <xdr:rowOff>0</xdr:rowOff>
                  </to>
                </anchor>
              </controlPr>
            </control>
          </mc:Choice>
        </mc:AlternateContent>
        <mc:AlternateContent xmlns:mc="http://schemas.openxmlformats.org/markup-compatibility/2006">
          <mc:Choice Requires="x14">
            <control shapeId="48221" r:id="rId96" name="Check Box 93">
              <controlPr defaultSize="0" autoFill="0" autoLine="0" autoPict="0">
                <anchor moveWithCells="1">
                  <from>
                    <xdr:col>7</xdr:col>
                    <xdr:colOff>19050</xdr:colOff>
                    <xdr:row>53</xdr:row>
                    <xdr:rowOff>0</xdr:rowOff>
                  </from>
                  <to>
                    <xdr:col>8</xdr:col>
                    <xdr:colOff>57150</xdr:colOff>
                    <xdr:row>54</xdr:row>
                    <xdr:rowOff>0</xdr:rowOff>
                  </to>
                </anchor>
              </controlPr>
            </control>
          </mc:Choice>
        </mc:AlternateContent>
        <mc:AlternateContent xmlns:mc="http://schemas.openxmlformats.org/markup-compatibility/2006">
          <mc:Choice Requires="x14">
            <control shapeId="48222" r:id="rId97" name="Check Box 94">
              <controlPr defaultSize="0" autoFill="0" autoLine="0" autoPict="0">
                <anchor moveWithCells="1">
                  <from>
                    <xdr:col>9</xdr:col>
                    <xdr:colOff>0</xdr:colOff>
                    <xdr:row>53</xdr:row>
                    <xdr:rowOff>0</xdr:rowOff>
                  </from>
                  <to>
                    <xdr:col>10</xdr:col>
                    <xdr:colOff>38100</xdr:colOff>
                    <xdr:row>54</xdr:row>
                    <xdr:rowOff>0</xdr:rowOff>
                  </to>
                </anchor>
              </controlPr>
            </control>
          </mc:Choice>
        </mc:AlternateContent>
        <mc:AlternateContent xmlns:mc="http://schemas.openxmlformats.org/markup-compatibility/2006">
          <mc:Choice Requires="x14">
            <control shapeId="48223" r:id="rId98" name="Check Box 95">
              <controlPr defaultSize="0" autoFill="0" autoLine="0" autoPict="0">
                <anchor moveWithCells="1">
                  <from>
                    <xdr:col>11</xdr:col>
                    <xdr:colOff>123825</xdr:colOff>
                    <xdr:row>53</xdr:row>
                    <xdr:rowOff>0</xdr:rowOff>
                  </from>
                  <to>
                    <xdr:col>12</xdr:col>
                    <xdr:colOff>0</xdr:colOff>
                    <xdr:row>55</xdr:row>
                    <xdr:rowOff>0</xdr:rowOff>
                  </to>
                </anchor>
              </controlPr>
            </control>
          </mc:Choice>
        </mc:AlternateContent>
        <mc:AlternateContent xmlns:mc="http://schemas.openxmlformats.org/markup-compatibility/2006">
          <mc:Choice Requires="x14">
            <control shapeId="48224" r:id="rId99" name="Check Box 96">
              <controlPr defaultSize="0" autoFill="0" autoLine="0" autoPict="0">
                <anchor moveWithCells="1">
                  <from>
                    <xdr:col>3</xdr:col>
                    <xdr:colOff>57150</xdr:colOff>
                    <xdr:row>55</xdr:row>
                    <xdr:rowOff>9525</xdr:rowOff>
                  </from>
                  <to>
                    <xdr:col>4</xdr:col>
                    <xdr:colOff>104775</xdr:colOff>
                    <xdr:row>56</xdr:row>
                    <xdr:rowOff>9525</xdr:rowOff>
                  </to>
                </anchor>
              </controlPr>
            </control>
          </mc:Choice>
        </mc:AlternateContent>
        <mc:AlternateContent xmlns:mc="http://schemas.openxmlformats.org/markup-compatibility/2006">
          <mc:Choice Requires="x14">
            <control shapeId="48225" r:id="rId100" name="Check Box 97">
              <controlPr defaultSize="0" autoFill="0" autoLine="0" autoPict="0">
                <anchor moveWithCells="1">
                  <from>
                    <xdr:col>3</xdr:col>
                    <xdr:colOff>57150</xdr:colOff>
                    <xdr:row>56</xdr:row>
                    <xdr:rowOff>9525</xdr:rowOff>
                  </from>
                  <to>
                    <xdr:col>4</xdr:col>
                    <xdr:colOff>104775</xdr:colOff>
                    <xdr:row>57</xdr:row>
                    <xdr:rowOff>9525</xdr:rowOff>
                  </to>
                </anchor>
              </controlPr>
            </control>
          </mc:Choice>
        </mc:AlternateContent>
        <mc:AlternateContent xmlns:mc="http://schemas.openxmlformats.org/markup-compatibility/2006">
          <mc:Choice Requires="x14">
            <control shapeId="48226" r:id="rId101" name="Check Box 98">
              <controlPr defaultSize="0" autoFill="0" autoLine="0" autoPict="0">
                <anchor moveWithCells="1">
                  <from>
                    <xdr:col>3</xdr:col>
                    <xdr:colOff>57150</xdr:colOff>
                    <xdr:row>57</xdr:row>
                    <xdr:rowOff>9525</xdr:rowOff>
                  </from>
                  <to>
                    <xdr:col>4</xdr:col>
                    <xdr:colOff>104775</xdr:colOff>
                    <xdr:row>58</xdr:row>
                    <xdr:rowOff>9525</xdr:rowOff>
                  </to>
                </anchor>
              </controlPr>
            </control>
          </mc:Choice>
        </mc:AlternateContent>
        <mc:AlternateContent xmlns:mc="http://schemas.openxmlformats.org/markup-compatibility/2006">
          <mc:Choice Requires="x14">
            <control shapeId="48227" r:id="rId102" name="Check Box 99">
              <controlPr defaultSize="0" autoFill="0" autoLine="0" autoPict="0">
                <anchor moveWithCells="1">
                  <from>
                    <xdr:col>3</xdr:col>
                    <xdr:colOff>57150</xdr:colOff>
                    <xdr:row>59</xdr:row>
                    <xdr:rowOff>9525</xdr:rowOff>
                  </from>
                  <to>
                    <xdr:col>4</xdr:col>
                    <xdr:colOff>104775</xdr:colOff>
                    <xdr:row>60</xdr:row>
                    <xdr:rowOff>9525</xdr:rowOff>
                  </to>
                </anchor>
              </controlPr>
            </control>
          </mc:Choice>
        </mc:AlternateContent>
        <mc:AlternateContent xmlns:mc="http://schemas.openxmlformats.org/markup-compatibility/2006">
          <mc:Choice Requires="x14">
            <control shapeId="48228" r:id="rId103" name="Check Box 100">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29" r:id="rId104" name="Check Box 101">
              <controlPr defaultSize="0" autoFill="0" autoLine="0" autoPict="0">
                <anchor moveWithCells="1">
                  <from>
                    <xdr:col>5</xdr:col>
                    <xdr:colOff>38100</xdr:colOff>
                    <xdr:row>55</xdr:row>
                    <xdr:rowOff>9525</xdr:rowOff>
                  </from>
                  <to>
                    <xdr:col>6</xdr:col>
                    <xdr:colOff>85725</xdr:colOff>
                    <xdr:row>56</xdr:row>
                    <xdr:rowOff>9525</xdr:rowOff>
                  </to>
                </anchor>
              </controlPr>
            </control>
          </mc:Choice>
        </mc:AlternateContent>
        <mc:AlternateContent xmlns:mc="http://schemas.openxmlformats.org/markup-compatibility/2006">
          <mc:Choice Requires="x14">
            <control shapeId="48230" r:id="rId105" name="Check Box 102">
              <controlPr defaultSize="0" autoFill="0" autoLine="0" autoPict="0">
                <anchor moveWithCells="1">
                  <from>
                    <xdr:col>5</xdr:col>
                    <xdr:colOff>38100</xdr:colOff>
                    <xdr:row>56</xdr:row>
                    <xdr:rowOff>9525</xdr:rowOff>
                  </from>
                  <to>
                    <xdr:col>6</xdr:col>
                    <xdr:colOff>85725</xdr:colOff>
                    <xdr:row>57</xdr:row>
                    <xdr:rowOff>9525</xdr:rowOff>
                  </to>
                </anchor>
              </controlPr>
            </control>
          </mc:Choice>
        </mc:AlternateContent>
        <mc:AlternateContent xmlns:mc="http://schemas.openxmlformats.org/markup-compatibility/2006">
          <mc:Choice Requires="x14">
            <control shapeId="48231" r:id="rId106" name="Check Box 103">
              <controlPr defaultSize="0" autoFill="0" autoLine="0" autoPict="0">
                <anchor moveWithCells="1">
                  <from>
                    <xdr:col>5</xdr:col>
                    <xdr:colOff>38100</xdr:colOff>
                    <xdr:row>57</xdr:row>
                    <xdr:rowOff>9525</xdr:rowOff>
                  </from>
                  <to>
                    <xdr:col>6</xdr:col>
                    <xdr:colOff>85725</xdr:colOff>
                    <xdr:row>58</xdr:row>
                    <xdr:rowOff>9525</xdr:rowOff>
                  </to>
                </anchor>
              </controlPr>
            </control>
          </mc:Choice>
        </mc:AlternateContent>
        <mc:AlternateContent xmlns:mc="http://schemas.openxmlformats.org/markup-compatibility/2006">
          <mc:Choice Requires="x14">
            <control shapeId="48232" r:id="rId107" name="Check Box 104">
              <controlPr defaultSize="0" autoFill="0" autoLine="0" autoPict="0">
                <anchor moveWithCells="1">
                  <from>
                    <xdr:col>5</xdr:col>
                    <xdr:colOff>38100</xdr:colOff>
                    <xdr:row>59</xdr:row>
                    <xdr:rowOff>9525</xdr:rowOff>
                  </from>
                  <to>
                    <xdr:col>6</xdr:col>
                    <xdr:colOff>85725</xdr:colOff>
                    <xdr:row>60</xdr:row>
                    <xdr:rowOff>9525</xdr:rowOff>
                  </to>
                </anchor>
              </controlPr>
            </control>
          </mc:Choice>
        </mc:AlternateContent>
        <mc:AlternateContent xmlns:mc="http://schemas.openxmlformats.org/markup-compatibility/2006">
          <mc:Choice Requires="x14">
            <control shapeId="48233" r:id="rId108" name="Check Box 105">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34" r:id="rId109" name="Check Box 106">
              <controlPr defaultSize="0" autoFill="0" autoLine="0" autoPict="0">
                <anchor moveWithCells="1">
                  <from>
                    <xdr:col>7</xdr:col>
                    <xdr:colOff>19050</xdr:colOff>
                    <xdr:row>55</xdr:row>
                    <xdr:rowOff>9525</xdr:rowOff>
                  </from>
                  <to>
                    <xdr:col>8</xdr:col>
                    <xdr:colOff>57150</xdr:colOff>
                    <xdr:row>56</xdr:row>
                    <xdr:rowOff>9525</xdr:rowOff>
                  </to>
                </anchor>
              </controlPr>
            </control>
          </mc:Choice>
        </mc:AlternateContent>
        <mc:AlternateContent xmlns:mc="http://schemas.openxmlformats.org/markup-compatibility/2006">
          <mc:Choice Requires="x14">
            <control shapeId="48235" r:id="rId110" name="Check Box 107">
              <controlPr defaultSize="0" autoFill="0" autoLine="0" autoPict="0">
                <anchor moveWithCells="1">
                  <from>
                    <xdr:col>7</xdr:col>
                    <xdr:colOff>19050</xdr:colOff>
                    <xdr:row>56</xdr:row>
                    <xdr:rowOff>9525</xdr:rowOff>
                  </from>
                  <to>
                    <xdr:col>8</xdr:col>
                    <xdr:colOff>57150</xdr:colOff>
                    <xdr:row>57</xdr:row>
                    <xdr:rowOff>9525</xdr:rowOff>
                  </to>
                </anchor>
              </controlPr>
            </control>
          </mc:Choice>
        </mc:AlternateContent>
        <mc:AlternateContent xmlns:mc="http://schemas.openxmlformats.org/markup-compatibility/2006">
          <mc:Choice Requires="x14">
            <control shapeId="48236" r:id="rId111" name="Check Box 108">
              <controlPr defaultSize="0" autoFill="0" autoLine="0" autoPict="0">
                <anchor moveWithCells="1">
                  <from>
                    <xdr:col>7</xdr:col>
                    <xdr:colOff>19050</xdr:colOff>
                    <xdr:row>57</xdr:row>
                    <xdr:rowOff>9525</xdr:rowOff>
                  </from>
                  <to>
                    <xdr:col>8</xdr:col>
                    <xdr:colOff>57150</xdr:colOff>
                    <xdr:row>58</xdr:row>
                    <xdr:rowOff>9525</xdr:rowOff>
                  </to>
                </anchor>
              </controlPr>
            </control>
          </mc:Choice>
        </mc:AlternateContent>
        <mc:AlternateContent xmlns:mc="http://schemas.openxmlformats.org/markup-compatibility/2006">
          <mc:Choice Requires="x14">
            <control shapeId="48237" r:id="rId112" name="Check Box 109">
              <controlPr defaultSize="0" autoFill="0" autoLine="0" autoPict="0">
                <anchor moveWithCells="1">
                  <from>
                    <xdr:col>7</xdr:col>
                    <xdr:colOff>19050</xdr:colOff>
                    <xdr:row>59</xdr:row>
                    <xdr:rowOff>9525</xdr:rowOff>
                  </from>
                  <to>
                    <xdr:col>8</xdr:col>
                    <xdr:colOff>57150</xdr:colOff>
                    <xdr:row>60</xdr:row>
                    <xdr:rowOff>9525</xdr:rowOff>
                  </to>
                </anchor>
              </controlPr>
            </control>
          </mc:Choice>
        </mc:AlternateContent>
        <mc:AlternateContent xmlns:mc="http://schemas.openxmlformats.org/markup-compatibility/2006">
          <mc:Choice Requires="x14">
            <control shapeId="48238" r:id="rId113" name="Check Box 110">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39" r:id="rId114" name="Check Box 111">
              <controlPr defaultSize="0" autoFill="0" autoLine="0" autoPict="0">
                <anchor moveWithCells="1">
                  <from>
                    <xdr:col>9</xdr:col>
                    <xdr:colOff>0</xdr:colOff>
                    <xdr:row>55</xdr:row>
                    <xdr:rowOff>9525</xdr:rowOff>
                  </from>
                  <to>
                    <xdr:col>10</xdr:col>
                    <xdr:colOff>38100</xdr:colOff>
                    <xdr:row>56</xdr:row>
                    <xdr:rowOff>9525</xdr:rowOff>
                  </to>
                </anchor>
              </controlPr>
            </control>
          </mc:Choice>
        </mc:AlternateContent>
        <mc:AlternateContent xmlns:mc="http://schemas.openxmlformats.org/markup-compatibility/2006">
          <mc:Choice Requires="x14">
            <control shapeId="48240" r:id="rId115" name="Check Box 112">
              <controlPr defaultSize="0" autoFill="0" autoLine="0" autoPict="0">
                <anchor moveWithCells="1">
                  <from>
                    <xdr:col>9</xdr:col>
                    <xdr:colOff>0</xdr:colOff>
                    <xdr:row>56</xdr:row>
                    <xdr:rowOff>9525</xdr:rowOff>
                  </from>
                  <to>
                    <xdr:col>10</xdr:col>
                    <xdr:colOff>38100</xdr:colOff>
                    <xdr:row>57</xdr:row>
                    <xdr:rowOff>9525</xdr:rowOff>
                  </to>
                </anchor>
              </controlPr>
            </control>
          </mc:Choice>
        </mc:AlternateContent>
        <mc:AlternateContent xmlns:mc="http://schemas.openxmlformats.org/markup-compatibility/2006">
          <mc:Choice Requires="x14">
            <control shapeId="48241" r:id="rId116" name="Check Box 113">
              <controlPr defaultSize="0" autoFill="0" autoLine="0" autoPict="0">
                <anchor moveWithCells="1">
                  <from>
                    <xdr:col>9</xdr:col>
                    <xdr:colOff>0</xdr:colOff>
                    <xdr:row>57</xdr:row>
                    <xdr:rowOff>9525</xdr:rowOff>
                  </from>
                  <to>
                    <xdr:col>10</xdr:col>
                    <xdr:colOff>38100</xdr:colOff>
                    <xdr:row>58</xdr:row>
                    <xdr:rowOff>9525</xdr:rowOff>
                  </to>
                </anchor>
              </controlPr>
            </control>
          </mc:Choice>
        </mc:AlternateContent>
        <mc:AlternateContent xmlns:mc="http://schemas.openxmlformats.org/markup-compatibility/2006">
          <mc:Choice Requires="x14">
            <control shapeId="48242" r:id="rId117" name="Check Box 114">
              <controlPr defaultSize="0" autoFill="0" autoLine="0" autoPict="0">
                <anchor moveWithCells="1">
                  <from>
                    <xdr:col>11</xdr:col>
                    <xdr:colOff>123825</xdr:colOff>
                    <xdr:row>55</xdr:row>
                    <xdr:rowOff>9525</xdr:rowOff>
                  </from>
                  <to>
                    <xdr:col>12</xdr:col>
                    <xdr:colOff>0</xdr:colOff>
                    <xdr:row>59</xdr:row>
                    <xdr:rowOff>371475</xdr:rowOff>
                  </to>
                </anchor>
              </controlPr>
            </control>
          </mc:Choice>
        </mc:AlternateContent>
        <mc:AlternateContent xmlns:mc="http://schemas.openxmlformats.org/markup-compatibility/2006">
          <mc:Choice Requires="x14">
            <control shapeId="48243" r:id="rId118" name="Check Box 115">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44" r:id="rId119" name="Check Box 116">
              <controlPr defaultSize="0" autoFill="0" autoLine="0" autoPict="0">
                <anchor moveWithCells="1">
                  <from>
                    <xdr:col>3</xdr:col>
                    <xdr:colOff>57150</xdr:colOff>
                    <xdr:row>61</xdr:row>
                    <xdr:rowOff>0</xdr:rowOff>
                  </from>
                  <to>
                    <xdr:col>4</xdr:col>
                    <xdr:colOff>104775</xdr:colOff>
                    <xdr:row>62</xdr:row>
                    <xdr:rowOff>0</xdr:rowOff>
                  </to>
                </anchor>
              </controlPr>
            </control>
          </mc:Choice>
        </mc:AlternateContent>
        <mc:AlternateContent xmlns:mc="http://schemas.openxmlformats.org/markup-compatibility/2006">
          <mc:Choice Requires="x14">
            <control shapeId="48245" r:id="rId120" name="Check Box 117">
              <controlPr defaultSize="0" autoFill="0" autoLine="0" autoPict="0">
                <anchor moveWithCells="1">
                  <from>
                    <xdr:col>3</xdr:col>
                    <xdr:colOff>57150</xdr:colOff>
                    <xdr:row>62</xdr:row>
                    <xdr:rowOff>0</xdr:rowOff>
                  </from>
                  <to>
                    <xdr:col>4</xdr:col>
                    <xdr:colOff>104775</xdr:colOff>
                    <xdr:row>63</xdr:row>
                    <xdr:rowOff>0</xdr:rowOff>
                  </to>
                </anchor>
              </controlPr>
            </control>
          </mc:Choice>
        </mc:AlternateContent>
        <mc:AlternateContent xmlns:mc="http://schemas.openxmlformats.org/markup-compatibility/2006">
          <mc:Choice Requires="x14">
            <control shapeId="48246" r:id="rId121" name="Check Box 118">
              <controlPr defaultSize="0" autoFill="0" autoLine="0" autoPict="0">
                <anchor moveWithCells="1">
                  <from>
                    <xdr:col>3</xdr:col>
                    <xdr:colOff>57150</xdr:colOff>
                    <xdr:row>63</xdr:row>
                    <xdr:rowOff>0</xdr:rowOff>
                  </from>
                  <to>
                    <xdr:col>4</xdr:col>
                    <xdr:colOff>104775</xdr:colOff>
                    <xdr:row>64</xdr:row>
                    <xdr:rowOff>0</xdr:rowOff>
                  </to>
                </anchor>
              </controlPr>
            </control>
          </mc:Choice>
        </mc:AlternateContent>
        <mc:AlternateContent xmlns:mc="http://schemas.openxmlformats.org/markup-compatibility/2006">
          <mc:Choice Requires="x14">
            <control shapeId="48247" r:id="rId122" name="Check Box 119">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48" r:id="rId123" name="Check Box 120">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49" r:id="rId124" name="Check Box 121">
              <controlPr defaultSize="0" autoFill="0" autoLine="0" autoPict="0">
                <anchor moveWithCells="1">
                  <from>
                    <xdr:col>5</xdr:col>
                    <xdr:colOff>38100</xdr:colOff>
                    <xdr:row>61</xdr:row>
                    <xdr:rowOff>0</xdr:rowOff>
                  </from>
                  <to>
                    <xdr:col>6</xdr:col>
                    <xdr:colOff>85725</xdr:colOff>
                    <xdr:row>62</xdr:row>
                    <xdr:rowOff>0</xdr:rowOff>
                  </to>
                </anchor>
              </controlPr>
            </control>
          </mc:Choice>
        </mc:AlternateContent>
        <mc:AlternateContent xmlns:mc="http://schemas.openxmlformats.org/markup-compatibility/2006">
          <mc:Choice Requires="x14">
            <control shapeId="48250" r:id="rId125" name="Check Box 122">
              <controlPr defaultSize="0" autoFill="0" autoLine="0" autoPict="0">
                <anchor moveWithCells="1">
                  <from>
                    <xdr:col>5</xdr:col>
                    <xdr:colOff>38100</xdr:colOff>
                    <xdr:row>62</xdr:row>
                    <xdr:rowOff>0</xdr:rowOff>
                  </from>
                  <to>
                    <xdr:col>6</xdr:col>
                    <xdr:colOff>85725</xdr:colOff>
                    <xdr:row>63</xdr:row>
                    <xdr:rowOff>0</xdr:rowOff>
                  </to>
                </anchor>
              </controlPr>
            </control>
          </mc:Choice>
        </mc:AlternateContent>
        <mc:AlternateContent xmlns:mc="http://schemas.openxmlformats.org/markup-compatibility/2006">
          <mc:Choice Requires="x14">
            <control shapeId="48251" r:id="rId126" name="Check Box 123">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52" r:id="rId127" name="Check Box 124">
              <controlPr defaultSize="0" autoFill="0" autoLine="0" autoPict="0">
                <anchor moveWithCells="1">
                  <from>
                    <xdr:col>7</xdr:col>
                    <xdr:colOff>19050</xdr:colOff>
                    <xdr:row>61</xdr:row>
                    <xdr:rowOff>0</xdr:rowOff>
                  </from>
                  <to>
                    <xdr:col>8</xdr:col>
                    <xdr:colOff>57150</xdr:colOff>
                    <xdr:row>62</xdr:row>
                    <xdr:rowOff>0</xdr:rowOff>
                  </to>
                </anchor>
              </controlPr>
            </control>
          </mc:Choice>
        </mc:AlternateContent>
        <mc:AlternateContent xmlns:mc="http://schemas.openxmlformats.org/markup-compatibility/2006">
          <mc:Choice Requires="x14">
            <control shapeId="48253" r:id="rId128" name="Check Box 125">
              <controlPr defaultSize="0" autoFill="0" autoLine="0" autoPict="0">
                <anchor moveWithCells="1">
                  <from>
                    <xdr:col>7</xdr:col>
                    <xdr:colOff>19050</xdr:colOff>
                    <xdr:row>62</xdr:row>
                    <xdr:rowOff>0</xdr:rowOff>
                  </from>
                  <to>
                    <xdr:col>8</xdr:col>
                    <xdr:colOff>57150</xdr:colOff>
                    <xdr:row>63</xdr:row>
                    <xdr:rowOff>0</xdr:rowOff>
                  </to>
                </anchor>
              </controlPr>
            </control>
          </mc:Choice>
        </mc:AlternateContent>
        <mc:AlternateContent xmlns:mc="http://schemas.openxmlformats.org/markup-compatibility/2006">
          <mc:Choice Requires="x14">
            <control shapeId="48254" r:id="rId129" name="Check Box 126">
              <controlPr defaultSize="0" autoFill="0" autoLine="0" autoPict="0">
                <anchor moveWithCells="1">
                  <from>
                    <xdr:col>9</xdr:col>
                    <xdr:colOff>0</xdr:colOff>
                    <xdr:row>60</xdr:row>
                    <xdr:rowOff>9525</xdr:rowOff>
                  </from>
                  <to>
                    <xdr:col>10</xdr:col>
                    <xdr:colOff>38100</xdr:colOff>
                    <xdr:row>61</xdr:row>
                    <xdr:rowOff>0</xdr:rowOff>
                  </to>
                </anchor>
              </controlPr>
            </control>
          </mc:Choice>
        </mc:AlternateContent>
        <mc:AlternateContent xmlns:mc="http://schemas.openxmlformats.org/markup-compatibility/2006">
          <mc:Choice Requires="x14">
            <control shapeId="48255" r:id="rId130" name="Check Box 127">
              <controlPr defaultSize="0" autoFill="0" autoLine="0" autoPict="0">
                <anchor moveWithCells="1">
                  <from>
                    <xdr:col>9</xdr:col>
                    <xdr:colOff>0</xdr:colOff>
                    <xdr:row>61</xdr:row>
                    <xdr:rowOff>0</xdr:rowOff>
                  </from>
                  <to>
                    <xdr:col>10</xdr:col>
                    <xdr:colOff>38100</xdr:colOff>
                    <xdr:row>62</xdr:row>
                    <xdr:rowOff>0</xdr:rowOff>
                  </to>
                </anchor>
              </controlPr>
            </control>
          </mc:Choice>
        </mc:AlternateContent>
        <mc:AlternateContent xmlns:mc="http://schemas.openxmlformats.org/markup-compatibility/2006">
          <mc:Choice Requires="x14">
            <control shapeId="48256" r:id="rId131" name="Check Box 128">
              <controlPr defaultSize="0" autoFill="0" autoLine="0" autoPict="0">
                <anchor moveWithCells="1">
                  <from>
                    <xdr:col>9</xdr:col>
                    <xdr:colOff>0</xdr:colOff>
                    <xdr:row>62</xdr:row>
                    <xdr:rowOff>0</xdr:rowOff>
                  </from>
                  <to>
                    <xdr:col>10</xdr:col>
                    <xdr:colOff>38100</xdr:colOff>
                    <xdr:row>63</xdr:row>
                    <xdr:rowOff>0</xdr:rowOff>
                  </to>
                </anchor>
              </controlPr>
            </control>
          </mc:Choice>
        </mc:AlternateContent>
        <mc:AlternateContent xmlns:mc="http://schemas.openxmlformats.org/markup-compatibility/2006">
          <mc:Choice Requires="x14">
            <control shapeId="48257" r:id="rId132" name="Check Box 129">
              <controlPr defaultSize="0" autoFill="0" autoLine="0" autoPict="0">
                <anchor moveWithCells="1">
                  <from>
                    <xdr:col>11</xdr:col>
                    <xdr:colOff>123825</xdr:colOff>
                    <xdr:row>60</xdr:row>
                    <xdr:rowOff>9525</xdr:rowOff>
                  </from>
                  <to>
                    <xdr:col>12</xdr:col>
                    <xdr:colOff>0</xdr:colOff>
                    <xdr:row>64</xdr:row>
                    <xdr:rowOff>0</xdr:rowOff>
                  </to>
                </anchor>
              </controlPr>
            </control>
          </mc:Choice>
        </mc:AlternateContent>
        <mc:AlternateContent xmlns:mc="http://schemas.openxmlformats.org/markup-compatibility/2006">
          <mc:Choice Requires="x14">
            <control shapeId="48258" r:id="rId133" name="Check Box 130">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59" r:id="rId134" name="Check Box 131">
              <controlPr defaultSize="0" autoFill="0" autoLine="0" autoPict="0">
                <anchor moveWithCells="1">
                  <from>
                    <xdr:col>5</xdr:col>
                    <xdr:colOff>38100</xdr:colOff>
                    <xdr:row>64</xdr:row>
                    <xdr:rowOff>0</xdr:rowOff>
                  </from>
                  <to>
                    <xdr:col>6</xdr:col>
                    <xdr:colOff>85725</xdr:colOff>
                    <xdr:row>65</xdr:row>
                    <xdr:rowOff>0</xdr:rowOff>
                  </to>
                </anchor>
              </controlPr>
            </control>
          </mc:Choice>
        </mc:AlternateContent>
        <mc:AlternateContent xmlns:mc="http://schemas.openxmlformats.org/markup-compatibility/2006">
          <mc:Choice Requires="x14">
            <control shapeId="48260" r:id="rId135" name="Check Box 132">
              <controlPr defaultSize="0" autoFill="0" autoLine="0" autoPict="0">
                <anchor moveWithCells="1">
                  <from>
                    <xdr:col>7</xdr:col>
                    <xdr:colOff>19050</xdr:colOff>
                    <xdr:row>64</xdr:row>
                    <xdr:rowOff>0</xdr:rowOff>
                  </from>
                  <to>
                    <xdr:col>8</xdr:col>
                    <xdr:colOff>57150</xdr:colOff>
                    <xdr:row>65</xdr:row>
                    <xdr:rowOff>0</xdr:rowOff>
                  </to>
                </anchor>
              </controlPr>
            </control>
          </mc:Choice>
        </mc:AlternateContent>
        <mc:AlternateContent xmlns:mc="http://schemas.openxmlformats.org/markup-compatibility/2006">
          <mc:Choice Requires="x14">
            <control shapeId="48261" r:id="rId136" name="Check Box 133">
              <controlPr defaultSize="0" autoFill="0" autoLine="0" autoPict="0">
                <anchor moveWithCells="1">
                  <from>
                    <xdr:col>11</xdr:col>
                    <xdr:colOff>123825</xdr:colOff>
                    <xdr:row>64</xdr:row>
                    <xdr:rowOff>0</xdr:rowOff>
                  </from>
                  <to>
                    <xdr:col>12</xdr:col>
                    <xdr:colOff>0</xdr:colOff>
                    <xdr:row>65</xdr:row>
                    <xdr:rowOff>0</xdr:rowOff>
                  </to>
                </anchor>
              </controlPr>
            </control>
          </mc:Choice>
        </mc:AlternateContent>
        <mc:AlternateContent xmlns:mc="http://schemas.openxmlformats.org/markup-compatibility/2006">
          <mc:Choice Requires="x14">
            <control shapeId="48262" r:id="rId137" name="Check Box 134">
              <controlPr defaultSize="0" autoFill="0" autoLine="0" autoPict="0">
                <anchor moveWithCells="1">
                  <from>
                    <xdr:col>3</xdr:col>
                    <xdr:colOff>57150</xdr:colOff>
                    <xdr:row>65</xdr:row>
                    <xdr:rowOff>0</xdr:rowOff>
                  </from>
                  <to>
                    <xdr:col>4</xdr:col>
                    <xdr:colOff>104775</xdr:colOff>
                    <xdr:row>66</xdr:row>
                    <xdr:rowOff>0</xdr:rowOff>
                  </to>
                </anchor>
              </controlPr>
            </control>
          </mc:Choice>
        </mc:AlternateContent>
        <mc:AlternateContent xmlns:mc="http://schemas.openxmlformats.org/markup-compatibility/2006">
          <mc:Choice Requires="x14">
            <control shapeId="48263" r:id="rId138" name="Check Box 135">
              <controlPr defaultSize="0" autoFill="0" autoLine="0" autoPict="0">
                <anchor moveWithCells="1">
                  <from>
                    <xdr:col>5</xdr:col>
                    <xdr:colOff>38100</xdr:colOff>
                    <xdr:row>65</xdr:row>
                    <xdr:rowOff>0</xdr:rowOff>
                  </from>
                  <to>
                    <xdr:col>6</xdr:col>
                    <xdr:colOff>85725</xdr:colOff>
                    <xdr:row>66</xdr:row>
                    <xdr:rowOff>0</xdr:rowOff>
                  </to>
                </anchor>
              </controlPr>
            </control>
          </mc:Choice>
        </mc:AlternateContent>
        <mc:AlternateContent xmlns:mc="http://schemas.openxmlformats.org/markup-compatibility/2006">
          <mc:Choice Requires="x14">
            <control shapeId="48264" r:id="rId139" name="Check Box 136">
              <controlPr defaultSize="0" autoFill="0" autoLine="0" autoPict="0">
                <anchor moveWithCells="1">
                  <from>
                    <xdr:col>11</xdr:col>
                    <xdr:colOff>123825</xdr:colOff>
                    <xdr:row>65</xdr:row>
                    <xdr:rowOff>0</xdr:rowOff>
                  </from>
                  <to>
                    <xdr:col>12</xdr:col>
                    <xdr:colOff>0</xdr:colOff>
                    <xdr:row>66</xdr:row>
                    <xdr:rowOff>0</xdr:rowOff>
                  </to>
                </anchor>
              </controlPr>
            </control>
          </mc:Choice>
        </mc:AlternateContent>
        <mc:AlternateContent xmlns:mc="http://schemas.openxmlformats.org/markup-compatibility/2006">
          <mc:Choice Requires="x14">
            <control shapeId="48265" r:id="rId140" name="Check Box 137">
              <controlPr defaultSize="0" autoFill="0" autoLine="0" autoPict="0">
                <anchor moveWithCells="1">
                  <from>
                    <xdr:col>3</xdr:col>
                    <xdr:colOff>57150</xdr:colOff>
                    <xdr:row>67</xdr:row>
                    <xdr:rowOff>9525</xdr:rowOff>
                  </from>
                  <to>
                    <xdr:col>4</xdr:col>
                    <xdr:colOff>104775</xdr:colOff>
                    <xdr:row>68</xdr:row>
                    <xdr:rowOff>9525</xdr:rowOff>
                  </to>
                </anchor>
              </controlPr>
            </control>
          </mc:Choice>
        </mc:AlternateContent>
        <mc:AlternateContent xmlns:mc="http://schemas.openxmlformats.org/markup-compatibility/2006">
          <mc:Choice Requires="x14">
            <control shapeId="48266" r:id="rId141" name="Check Box 138">
              <controlPr defaultSize="0" autoFill="0" autoLine="0" autoPict="0">
                <anchor moveWithCells="1">
                  <from>
                    <xdr:col>7</xdr:col>
                    <xdr:colOff>28575</xdr:colOff>
                    <xdr:row>66</xdr:row>
                    <xdr:rowOff>0</xdr:rowOff>
                  </from>
                  <to>
                    <xdr:col>8</xdr:col>
                    <xdr:colOff>66675</xdr:colOff>
                    <xdr:row>67</xdr:row>
                    <xdr:rowOff>0</xdr:rowOff>
                  </to>
                </anchor>
              </controlPr>
            </control>
          </mc:Choice>
        </mc:AlternateContent>
        <mc:AlternateContent xmlns:mc="http://schemas.openxmlformats.org/markup-compatibility/2006">
          <mc:Choice Requires="x14">
            <control shapeId="48267" r:id="rId142" name="Check Box 139">
              <controlPr defaultSize="0" autoFill="0" autoLine="0" autoPict="0">
                <anchor moveWithCells="1">
                  <from>
                    <xdr:col>9</xdr:col>
                    <xdr:colOff>0</xdr:colOff>
                    <xdr:row>66</xdr:row>
                    <xdr:rowOff>0</xdr:rowOff>
                  </from>
                  <to>
                    <xdr:col>10</xdr:col>
                    <xdr:colOff>38100</xdr:colOff>
                    <xdr:row>67</xdr:row>
                    <xdr:rowOff>0</xdr:rowOff>
                  </to>
                </anchor>
              </controlPr>
            </control>
          </mc:Choice>
        </mc:AlternateContent>
        <mc:AlternateContent xmlns:mc="http://schemas.openxmlformats.org/markup-compatibility/2006">
          <mc:Choice Requires="x14">
            <control shapeId="48268" r:id="rId143" name="Check Box 140">
              <controlPr defaultSize="0" autoFill="0" autoLine="0" autoPict="0">
                <anchor moveWithCells="1">
                  <from>
                    <xdr:col>11</xdr:col>
                    <xdr:colOff>123825</xdr:colOff>
                    <xdr:row>66</xdr:row>
                    <xdr:rowOff>0</xdr:rowOff>
                  </from>
                  <to>
                    <xdr:col>12</xdr:col>
                    <xdr:colOff>0</xdr:colOff>
                    <xdr:row>68</xdr:row>
                    <xdr:rowOff>0</xdr:rowOff>
                  </to>
                </anchor>
              </controlPr>
            </control>
          </mc:Choice>
        </mc:AlternateContent>
        <mc:AlternateContent xmlns:mc="http://schemas.openxmlformats.org/markup-compatibility/2006">
          <mc:Choice Requires="x14">
            <control shapeId="48269" r:id="rId144" name="Check Box 141">
              <controlPr defaultSize="0" autoFill="0" autoLine="0" autoPict="0">
                <anchor moveWithCells="1">
                  <from>
                    <xdr:col>3</xdr:col>
                    <xdr:colOff>57150</xdr:colOff>
                    <xdr:row>67</xdr:row>
                    <xdr:rowOff>371475</xdr:rowOff>
                  </from>
                  <to>
                    <xdr:col>4</xdr:col>
                    <xdr:colOff>104775</xdr:colOff>
                    <xdr:row>68</xdr:row>
                    <xdr:rowOff>371475</xdr:rowOff>
                  </to>
                </anchor>
              </controlPr>
            </control>
          </mc:Choice>
        </mc:AlternateContent>
        <mc:AlternateContent xmlns:mc="http://schemas.openxmlformats.org/markup-compatibility/2006">
          <mc:Choice Requires="x14">
            <control shapeId="48270" r:id="rId145" name="Check Box 142">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1" r:id="rId146" name="Check Box 143">
              <controlPr defaultSize="0" autoFill="0" autoLine="0" autoPict="0">
                <anchor moveWithCells="1">
                  <from>
                    <xdr:col>5</xdr:col>
                    <xdr:colOff>38100</xdr:colOff>
                    <xdr:row>67</xdr:row>
                    <xdr:rowOff>371475</xdr:rowOff>
                  </from>
                  <to>
                    <xdr:col>6</xdr:col>
                    <xdr:colOff>85725</xdr:colOff>
                    <xdr:row>68</xdr:row>
                    <xdr:rowOff>371475</xdr:rowOff>
                  </to>
                </anchor>
              </controlPr>
            </control>
          </mc:Choice>
        </mc:AlternateContent>
        <mc:AlternateContent xmlns:mc="http://schemas.openxmlformats.org/markup-compatibility/2006">
          <mc:Choice Requires="x14">
            <control shapeId="48272" r:id="rId147" name="Check Box 144">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3" r:id="rId148" name="Check Box 145">
              <controlPr defaultSize="0" autoFill="0" autoLine="0" autoPict="0">
                <anchor moveWithCells="1">
                  <from>
                    <xdr:col>7</xdr:col>
                    <xdr:colOff>19050</xdr:colOff>
                    <xdr:row>67</xdr:row>
                    <xdr:rowOff>371475</xdr:rowOff>
                  </from>
                  <to>
                    <xdr:col>8</xdr:col>
                    <xdr:colOff>57150</xdr:colOff>
                    <xdr:row>68</xdr:row>
                    <xdr:rowOff>371475</xdr:rowOff>
                  </to>
                </anchor>
              </controlPr>
            </control>
          </mc:Choice>
        </mc:AlternateContent>
        <mc:AlternateContent xmlns:mc="http://schemas.openxmlformats.org/markup-compatibility/2006">
          <mc:Choice Requires="x14">
            <control shapeId="48274" r:id="rId149" name="Check Box 146">
              <controlPr defaultSize="0" autoFill="0" autoLine="0" autoPict="0">
                <anchor moveWithCells="1">
                  <from>
                    <xdr:col>11</xdr:col>
                    <xdr:colOff>123825</xdr:colOff>
                    <xdr:row>67</xdr:row>
                    <xdr:rowOff>371475</xdr:rowOff>
                  </from>
                  <to>
                    <xdr:col>12</xdr:col>
                    <xdr:colOff>0</xdr:colOff>
                    <xdr:row>69</xdr:row>
                    <xdr:rowOff>0</xdr:rowOff>
                  </to>
                </anchor>
              </controlPr>
            </control>
          </mc:Choice>
        </mc:AlternateContent>
        <mc:AlternateContent xmlns:mc="http://schemas.openxmlformats.org/markup-compatibility/2006">
          <mc:Choice Requires="x14">
            <control shapeId="48275" r:id="rId150" name="Check Box 147">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6" r:id="rId151" name="Check Box 148">
              <controlPr defaultSize="0" autoFill="0" autoLine="0" autoPict="0">
                <anchor moveWithCells="1">
                  <from>
                    <xdr:col>3</xdr:col>
                    <xdr:colOff>57150</xdr:colOff>
                    <xdr:row>69</xdr:row>
                    <xdr:rowOff>371475</xdr:rowOff>
                  </from>
                  <to>
                    <xdr:col>4</xdr:col>
                    <xdr:colOff>104775</xdr:colOff>
                    <xdr:row>70</xdr:row>
                    <xdr:rowOff>371475</xdr:rowOff>
                  </to>
                </anchor>
              </controlPr>
            </control>
          </mc:Choice>
        </mc:AlternateContent>
        <mc:AlternateContent xmlns:mc="http://schemas.openxmlformats.org/markup-compatibility/2006">
          <mc:Choice Requires="x14">
            <control shapeId="48277" r:id="rId152" name="Check Box 149">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8" r:id="rId153" name="Check Box 150">
              <controlPr defaultSize="0" autoFill="0" autoLine="0" autoPict="0">
                <anchor moveWithCells="1">
                  <from>
                    <xdr:col>7</xdr:col>
                    <xdr:colOff>19050</xdr:colOff>
                    <xdr:row>68</xdr:row>
                    <xdr:rowOff>371475</xdr:rowOff>
                  </from>
                  <to>
                    <xdr:col>8</xdr:col>
                    <xdr:colOff>57150</xdr:colOff>
                    <xdr:row>69</xdr:row>
                    <xdr:rowOff>371475</xdr:rowOff>
                  </to>
                </anchor>
              </controlPr>
            </control>
          </mc:Choice>
        </mc:AlternateContent>
        <mc:AlternateContent xmlns:mc="http://schemas.openxmlformats.org/markup-compatibility/2006">
          <mc:Choice Requires="x14">
            <control shapeId="48279" r:id="rId154" name="Check Box 151">
              <controlPr defaultSize="0" autoFill="0" autoLine="0" autoPict="0">
                <anchor moveWithCells="1">
                  <from>
                    <xdr:col>9</xdr:col>
                    <xdr:colOff>0</xdr:colOff>
                    <xdr:row>68</xdr:row>
                    <xdr:rowOff>371475</xdr:rowOff>
                  </from>
                  <to>
                    <xdr:col>10</xdr:col>
                    <xdr:colOff>38100</xdr:colOff>
                    <xdr:row>69</xdr:row>
                    <xdr:rowOff>371475</xdr:rowOff>
                  </to>
                </anchor>
              </controlPr>
            </control>
          </mc:Choice>
        </mc:AlternateContent>
        <mc:AlternateContent xmlns:mc="http://schemas.openxmlformats.org/markup-compatibility/2006">
          <mc:Choice Requires="x14">
            <control shapeId="48280" r:id="rId155" name="Check Box 152">
              <controlPr defaultSize="0" autoFill="0" autoLine="0" autoPict="0">
                <anchor moveWithCells="1">
                  <from>
                    <xdr:col>11</xdr:col>
                    <xdr:colOff>123825</xdr:colOff>
                    <xdr:row>68</xdr:row>
                    <xdr:rowOff>371475</xdr:rowOff>
                  </from>
                  <to>
                    <xdr:col>12</xdr:col>
                    <xdr:colOff>0</xdr:colOff>
                    <xdr:row>70</xdr:row>
                    <xdr:rowOff>371475</xdr:rowOff>
                  </to>
                </anchor>
              </controlPr>
            </control>
          </mc:Choice>
        </mc:AlternateContent>
        <mc:AlternateContent xmlns:mc="http://schemas.openxmlformats.org/markup-compatibility/2006">
          <mc:Choice Requires="x14">
            <control shapeId="48281" r:id="rId156" name="Check Box 153">
              <controlPr defaultSize="0" autoFill="0" autoLine="0" autoPict="0">
                <anchor moveWithCells="1">
                  <from>
                    <xdr:col>3</xdr:col>
                    <xdr:colOff>57150</xdr:colOff>
                    <xdr:row>70</xdr:row>
                    <xdr:rowOff>371475</xdr:rowOff>
                  </from>
                  <to>
                    <xdr:col>4</xdr:col>
                    <xdr:colOff>104775</xdr:colOff>
                    <xdr:row>71</xdr:row>
                    <xdr:rowOff>371475</xdr:rowOff>
                  </to>
                </anchor>
              </controlPr>
            </control>
          </mc:Choice>
        </mc:AlternateContent>
        <mc:AlternateContent xmlns:mc="http://schemas.openxmlformats.org/markup-compatibility/2006">
          <mc:Choice Requires="x14">
            <control shapeId="48282" r:id="rId157" name="Check Box 154">
              <controlPr defaultSize="0" autoFill="0" autoLine="0" autoPict="0">
                <anchor moveWithCells="1">
                  <from>
                    <xdr:col>3</xdr:col>
                    <xdr:colOff>57150</xdr:colOff>
                    <xdr:row>71</xdr:row>
                    <xdr:rowOff>371475</xdr:rowOff>
                  </from>
                  <to>
                    <xdr:col>4</xdr:col>
                    <xdr:colOff>104775</xdr:colOff>
                    <xdr:row>72</xdr:row>
                    <xdr:rowOff>361950</xdr:rowOff>
                  </to>
                </anchor>
              </controlPr>
            </control>
          </mc:Choice>
        </mc:AlternateContent>
        <mc:AlternateContent xmlns:mc="http://schemas.openxmlformats.org/markup-compatibility/2006">
          <mc:Choice Requires="x14">
            <control shapeId="48283" r:id="rId158" name="Check Box 155">
              <controlPr defaultSize="0" autoFill="0" autoLine="0" autoPict="0">
                <anchor moveWithCells="1">
                  <from>
                    <xdr:col>5</xdr:col>
                    <xdr:colOff>38100</xdr:colOff>
                    <xdr:row>70</xdr:row>
                    <xdr:rowOff>371475</xdr:rowOff>
                  </from>
                  <to>
                    <xdr:col>6</xdr:col>
                    <xdr:colOff>85725</xdr:colOff>
                    <xdr:row>71</xdr:row>
                    <xdr:rowOff>371475</xdr:rowOff>
                  </to>
                </anchor>
              </controlPr>
            </control>
          </mc:Choice>
        </mc:AlternateContent>
        <mc:AlternateContent xmlns:mc="http://schemas.openxmlformats.org/markup-compatibility/2006">
          <mc:Choice Requires="x14">
            <control shapeId="48284" r:id="rId159" name="Check Box 156">
              <controlPr defaultSize="0" autoFill="0" autoLine="0" autoPict="0">
                <anchor moveWithCells="1">
                  <from>
                    <xdr:col>7</xdr:col>
                    <xdr:colOff>19050</xdr:colOff>
                    <xdr:row>70</xdr:row>
                    <xdr:rowOff>371475</xdr:rowOff>
                  </from>
                  <to>
                    <xdr:col>8</xdr:col>
                    <xdr:colOff>57150</xdr:colOff>
                    <xdr:row>71</xdr:row>
                    <xdr:rowOff>371475</xdr:rowOff>
                  </to>
                </anchor>
              </controlPr>
            </control>
          </mc:Choice>
        </mc:AlternateContent>
        <mc:AlternateContent xmlns:mc="http://schemas.openxmlformats.org/markup-compatibility/2006">
          <mc:Choice Requires="x14">
            <control shapeId="48285" r:id="rId160" name="Check Box 157">
              <controlPr defaultSize="0" autoFill="0" autoLine="0" autoPict="0">
                <anchor moveWithCells="1">
                  <from>
                    <xdr:col>9</xdr:col>
                    <xdr:colOff>0</xdr:colOff>
                    <xdr:row>70</xdr:row>
                    <xdr:rowOff>371475</xdr:rowOff>
                  </from>
                  <to>
                    <xdr:col>10</xdr:col>
                    <xdr:colOff>38100</xdr:colOff>
                    <xdr:row>71</xdr:row>
                    <xdr:rowOff>371475</xdr:rowOff>
                  </to>
                </anchor>
              </controlPr>
            </control>
          </mc:Choice>
        </mc:AlternateContent>
        <mc:AlternateContent xmlns:mc="http://schemas.openxmlformats.org/markup-compatibility/2006">
          <mc:Choice Requires="x14">
            <control shapeId="48286" r:id="rId161" name="Check Box 158">
              <controlPr defaultSize="0" autoFill="0" autoLine="0" autoPict="0">
                <anchor moveWithCells="1">
                  <from>
                    <xdr:col>11</xdr:col>
                    <xdr:colOff>123825</xdr:colOff>
                    <xdr:row>70</xdr:row>
                    <xdr:rowOff>371475</xdr:rowOff>
                  </from>
                  <to>
                    <xdr:col>12</xdr:col>
                    <xdr:colOff>0</xdr:colOff>
                    <xdr:row>72</xdr:row>
                    <xdr:rowOff>371475</xdr:rowOff>
                  </to>
                </anchor>
              </controlPr>
            </control>
          </mc:Choice>
        </mc:AlternateContent>
        <mc:AlternateContent xmlns:mc="http://schemas.openxmlformats.org/markup-compatibility/2006">
          <mc:Choice Requires="x14">
            <control shapeId="48287" r:id="rId162" name="Check Box 159">
              <controlPr defaultSize="0" autoFill="0" autoLine="0" autoPict="0">
                <anchor moveWithCells="1">
                  <from>
                    <xdr:col>3</xdr:col>
                    <xdr:colOff>57150</xdr:colOff>
                    <xdr:row>73</xdr:row>
                    <xdr:rowOff>0</xdr:rowOff>
                  </from>
                  <to>
                    <xdr:col>4</xdr:col>
                    <xdr:colOff>104775</xdr:colOff>
                    <xdr:row>74</xdr:row>
                    <xdr:rowOff>0</xdr:rowOff>
                  </to>
                </anchor>
              </controlPr>
            </control>
          </mc:Choice>
        </mc:AlternateContent>
        <mc:AlternateContent xmlns:mc="http://schemas.openxmlformats.org/markup-compatibility/2006">
          <mc:Choice Requires="x14">
            <control shapeId="48288" r:id="rId163" name="Check Box 160">
              <controlPr defaultSize="0" autoFill="0" autoLine="0" autoPict="0">
                <anchor moveWithCells="1">
                  <from>
                    <xdr:col>3</xdr:col>
                    <xdr:colOff>47625</xdr:colOff>
                    <xdr:row>74</xdr:row>
                    <xdr:rowOff>0</xdr:rowOff>
                  </from>
                  <to>
                    <xdr:col>4</xdr:col>
                    <xdr:colOff>95250</xdr:colOff>
                    <xdr:row>75</xdr:row>
                    <xdr:rowOff>0</xdr:rowOff>
                  </to>
                </anchor>
              </controlPr>
            </control>
          </mc:Choice>
        </mc:AlternateContent>
        <mc:AlternateContent xmlns:mc="http://schemas.openxmlformats.org/markup-compatibility/2006">
          <mc:Choice Requires="x14">
            <control shapeId="48289" r:id="rId164" name="Check Box 161">
              <controlPr defaultSize="0" autoFill="0" autoLine="0" autoPict="0">
                <anchor moveWithCells="1">
                  <from>
                    <xdr:col>5</xdr:col>
                    <xdr:colOff>38100</xdr:colOff>
                    <xdr:row>73</xdr:row>
                    <xdr:rowOff>0</xdr:rowOff>
                  </from>
                  <to>
                    <xdr:col>6</xdr:col>
                    <xdr:colOff>85725</xdr:colOff>
                    <xdr:row>74</xdr:row>
                    <xdr:rowOff>0</xdr:rowOff>
                  </to>
                </anchor>
              </controlPr>
            </control>
          </mc:Choice>
        </mc:AlternateContent>
        <mc:AlternateContent xmlns:mc="http://schemas.openxmlformats.org/markup-compatibility/2006">
          <mc:Choice Requires="x14">
            <control shapeId="48290" r:id="rId165" name="Check Box 162">
              <controlPr defaultSize="0" autoFill="0" autoLine="0" autoPict="0">
                <anchor moveWithCells="1">
                  <from>
                    <xdr:col>5</xdr:col>
                    <xdr:colOff>38100</xdr:colOff>
                    <xdr:row>74</xdr:row>
                    <xdr:rowOff>9525</xdr:rowOff>
                  </from>
                  <to>
                    <xdr:col>6</xdr:col>
                    <xdr:colOff>85725</xdr:colOff>
                    <xdr:row>75</xdr:row>
                    <xdr:rowOff>9525</xdr:rowOff>
                  </to>
                </anchor>
              </controlPr>
            </control>
          </mc:Choice>
        </mc:AlternateContent>
        <mc:AlternateContent xmlns:mc="http://schemas.openxmlformats.org/markup-compatibility/2006">
          <mc:Choice Requires="x14">
            <control shapeId="48291" r:id="rId166" name="Check Box 163">
              <controlPr defaultSize="0" autoFill="0" autoLine="0" autoPict="0">
                <anchor moveWithCells="1">
                  <from>
                    <xdr:col>7</xdr:col>
                    <xdr:colOff>28575</xdr:colOff>
                    <xdr:row>73</xdr:row>
                    <xdr:rowOff>0</xdr:rowOff>
                  </from>
                  <to>
                    <xdr:col>8</xdr:col>
                    <xdr:colOff>66675</xdr:colOff>
                    <xdr:row>74</xdr:row>
                    <xdr:rowOff>0</xdr:rowOff>
                  </to>
                </anchor>
              </controlPr>
            </control>
          </mc:Choice>
        </mc:AlternateContent>
        <mc:AlternateContent xmlns:mc="http://schemas.openxmlformats.org/markup-compatibility/2006">
          <mc:Choice Requires="x14">
            <control shapeId="48292" r:id="rId167" name="Check Box 164">
              <controlPr defaultSize="0" autoFill="0" autoLine="0" autoPict="0">
                <anchor moveWithCells="1">
                  <from>
                    <xdr:col>9</xdr:col>
                    <xdr:colOff>0</xdr:colOff>
                    <xdr:row>73</xdr:row>
                    <xdr:rowOff>9525</xdr:rowOff>
                  </from>
                  <to>
                    <xdr:col>10</xdr:col>
                    <xdr:colOff>38100</xdr:colOff>
                    <xdr:row>74</xdr:row>
                    <xdr:rowOff>0</xdr:rowOff>
                  </to>
                </anchor>
              </controlPr>
            </control>
          </mc:Choice>
        </mc:AlternateContent>
        <mc:AlternateContent xmlns:mc="http://schemas.openxmlformats.org/markup-compatibility/2006">
          <mc:Choice Requires="x14">
            <control shapeId="48293" r:id="rId168" name="Check Box 165">
              <controlPr defaultSize="0" autoFill="0" autoLine="0" autoPict="0">
                <anchor moveWithCells="1">
                  <from>
                    <xdr:col>11</xdr:col>
                    <xdr:colOff>114300</xdr:colOff>
                    <xdr:row>73</xdr:row>
                    <xdr:rowOff>9525</xdr:rowOff>
                  </from>
                  <to>
                    <xdr:col>12</xdr:col>
                    <xdr:colOff>0</xdr:colOff>
                    <xdr:row>75</xdr:row>
                    <xdr:rowOff>9525</xdr:rowOff>
                  </to>
                </anchor>
              </controlPr>
            </control>
          </mc:Choice>
        </mc:AlternateContent>
        <mc:AlternateContent xmlns:mc="http://schemas.openxmlformats.org/markup-compatibility/2006">
          <mc:Choice Requires="x14">
            <control shapeId="48294" r:id="rId169" name="Check Box 166">
              <controlPr defaultSize="0" autoFill="0" autoLine="0" autoPict="0">
                <anchor moveWithCells="1">
                  <from>
                    <xdr:col>3</xdr:col>
                    <xdr:colOff>38100</xdr:colOff>
                    <xdr:row>75</xdr:row>
                    <xdr:rowOff>9525</xdr:rowOff>
                  </from>
                  <to>
                    <xdr:col>4</xdr:col>
                    <xdr:colOff>85725</xdr:colOff>
                    <xdr:row>76</xdr:row>
                    <xdr:rowOff>9525</xdr:rowOff>
                  </to>
                </anchor>
              </controlPr>
            </control>
          </mc:Choice>
        </mc:AlternateContent>
        <mc:AlternateContent xmlns:mc="http://schemas.openxmlformats.org/markup-compatibility/2006">
          <mc:Choice Requires="x14">
            <control shapeId="48295" r:id="rId170" name="Check Box 167">
              <controlPr defaultSize="0" autoFill="0" autoLine="0" autoPict="0">
                <anchor moveWithCells="1">
                  <from>
                    <xdr:col>3</xdr:col>
                    <xdr:colOff>47625</xdr:colOff>
                    <xdr:row>83</xdr:row>
                    <xdr:rowOff>9525</xdr:rowOff>
                  </from>
                  <to>
                    <xdr:col>4</xdr:col>
                    <xdr:colOff>95250</xdr:colOff>
                    <xdr:row>84</xdr:row>
                    <xdr:rowOff>9525</xdr:rowOff>
                  </to>
                </anchor>
              </controlPr>
            </control>
          </mc:Choice>
        </mc:AlternateContent>
        <mc:AlternateContent xmlns:mc="http://schemas.openxmlformats.org/markup-compatibility/2006">
          <mc:Choice Requires="x14">
            <control shapeId="48296" r:id="rId171" name="Check Box 168">
              <controlPr defaultSize="0" autoFill="0" autoLine="0" autoPict="0">
                <anchor moveWithCells="1">
                  <from>
                    <xdr:col>5</xdr:col>
                    <xdr:colOff>47625</xdr:colOff>
                    <xdr:row>75</xdr:row>
                    <xdr:rowOff>0</xdr:rowOff>
                  </from>
                  <to>
                    <xdr:col>6</xdr:col>
                    <xdr:colOff>95250</xdr:colOff>
                    <xdr:row>76</xdr:row>
                    <xdr:rowOff>0</xdr:rowOff>
                  </to>
                </anchor>
              </controlPr>
            </control>
          </mc:Choice>
        </mc:AlternateContent>
        <mc:AlternateContent xmlns:mc="http://schemas.openxmlformats.org/markup-compatibility/2006">
          <mc:Choice Requires="x14">
            <control shapeId="48297" r:id="rId172" name="Check Box 169">
              <controlPr defaultSize="0" autoFill="0" autoLine="0" autoPict="0">
                <anchor moveWithCells="1">
                  <from>
                    <xdr:col>5</xdr:col>
                    <xdr:colOff>38100</xdr:colOff>
                    <xdr:row>83</xdr:row>
                    <xdr:rowOff>0</xdr:rowOff>
                  </from>
                  <to>
                    <xdr:col>6</xdr:col>
                    <xdr:colOff>85725</xdr:colOff>
                    <xdr:row>84</xdr:row>
                    <xdr:rowOff>0</xdr:rowOff>
                  </to>
                </anchor>
              </controlPr>
            </control>
          </mc:Choice>
        </mc:AlternateContent>
        <mc:AlternateContent xmlns:mc="http://schemas.openxmlformats.org/markup-compatibility/2006">
          <mc:Choice Requires="x14">
            <control shapeId="48298" r:id="rId173" name="Check Box 170">
              <controlPr defaultSize="0" autoFill="0" autoLine="0" autoPict="0">
                <anchor moveWithCells="1">
                  <from>
                    <xdr:col>7</xdr:col>
                    <xdr:colOff>19050</xdr:colOff>
                    <xdr:row>83</xdr:row>
                    <xdr:rowOff>9525</xdr:rowOff>
                  </from>
                  <to>
                    <xdr:col>8</xdr:col>
                    <xdr:colOff>57150</xdr:colOff>
                    <xdr:row>84</xdr:row>
                    <xdr:rowOff>9525</xdr:rowOff>
                  </to>
                </anchor>
              </controlPr>
            </control>
          </mc:Choice>
        </mc:AlternateContent>
        <mc:AlternateContent xmlns:mc="http://schemas.openxmlformats.org/markup-compatibility/2006">
          <mc:Choice Requires="x14">
            <control shapeId="48299" r:id="rId174" name="Check Box 171">
              <controlPr defaultSize="0" autoFill="0" autoLine="0" autoPict="0">
                <anchor moveWithCells="1">
                  <from>
                    <xdr:col>8</xdr:col>
                    <xdr:colOff>800100</xdr:colOff>
                    <xdr:row>83</xdr:row>
                    <xdr:rowOff>9525</xdr:rowOff>
                  </from>
                  <to>
                    <xdr:col>10</xdr:col>
                    <xdr:colOff>28575</xdr:colOff>
                    <xdr:row>84</xdr:row>
                    <xdr:rowOff>9525</xdr:rowOff>
                  </to>
                </anchor>
              </controlPr>
            </control>
          </mc:Choice>
        </mc:AlternateContent>
        <mc:AlternateContent xmlns:mc="http://schemas.openxmlformats.org/markup-compatibility/2006">
          <mc:Choice Requires="x14">
            <control shapeId="48300" r:id="rId175" name="Check Box 172">
              <controlPr defaultSize="0" autoFill="0" autoLine="0" autoPict="0">
                <anchor moveWithCells="1">
                  <from>
                    <xdr:col>11</xdr:col>
                    <xdr:colOff>123825</xdr:colOff>
                    <xdr:row>75</xdr:row>
                    <xdr:rowOff>0</xdr:rowOff>
                  </from>
                  <to>
                    <xdr:col>12</xdr:col>
                    <xdr:colOff>0</xdr:colOff>
                    <xdr:row>75</xdr:row>
                    <xdr:rowOff>371475</xdr:rowOff>
                  </to>
                </anchor>
              </controlPr>
            </control>
          </mc:Choice>
        </mc:AlternateContent>
        <mc:AlternateContent xmlns:mc="http://schemas.openxmlformats.org/markup-compatibility/2006">
          <mc:Choice Requires="x14">
            <control shapeId="48301" r:id="rId176" name="Check Box 173">
              <controlPr defaultSize="0" autoFill="0" autoLine="0" autoPict="0">
                <anchor moveWithCells="1">
                  <from>
                    <xdr:col>3</xdr:col>
                    <xdr:colOff>47625</xdr:colOff>
                    <xdr:row>84</xdr:row>
                    <xdr:rowOff>19050</xdr:rowOff>
                  </from>
                  <to>
                    <xdr:col>4</xdr:col>
                    <xdr:colOff>95250</xdr:colOff>
                    <xdr:row>85</xdr:row>
                    <xdr:rowOff>19050</xdr:rowOff>
                  </to>
                </anchor>
              </controlPr>
            </control>
          </mc:Choice>
        </mc:AlternateContent>
        <mc:AlternateContent xmlns:mc="http://schemas.openxmlformats.org/markup-compatibility/2006">
          <mc:Choice Requires="x14">
            <control shapeId="48302" r:id="rId177" name="Check Box 174">
              <controlPr defaultSize="0" autoFill="0" autoLine="0" autoPict="0">
                <anchor moveWithCells="1">
                  <from>
                    <xdr:col>5</xdr:col>
                    <xdr:colOff>38100</xdr:colOff>
                    <xdr:row>84</xdr:row>
                    <xdr:rowOff>0</xdr:rowOff>
                  </from>
                  <to>
                    <xdr:col>6</xdr:col>
                    <xdr:colOff>85725</xdr:colOff>
                    <xdr:row>85</xdr:row>
                    <xdr:rowOff>0</xdr:rowOff>
                  </to>
                </anchor>
              </controlPr>
            </control>
          </mc:Choice>
        </mc:AlternateContent>
        <mc:AlternateContent xmlns:mc="http://schemas.openxmlformats.org/markup-compatibility/2006">
          <mc:Choice Requires="x14">
            <control shapeId="48303" r:id="rId178" name="Check Box 175">
              <controlPr defaultSize="0" autoFill="0" autoLine="0" autoPict="0">
                <anchor moveWithCells="1">
                  <from>
                    <xdr:col>9</xdr:col>
                    <xdr:colOff>0</xdr:colOff>
                    <xdr:row>84</xdr:row>
                    <xdr:rowOff>0</xdr:rowOff>
                  </from>
                  <to>
                    <xdr:col>10</xdr:col>
                    <xdr:colOff>38100</xdr:colOff>
                    <xdr:row>85</xdr:row>
                    <xdr:rowOff>0</xdr:rowOff>
                  </to>
                </anchor>
              </controlPr>
            </control>
          </mc:Choice>
        </mc:AlternateContent>
        <mc:AlternateContent xmlns:mc="http://schemas.openxmlformats.org/markup-compatibility/2006">
          <mc:Choice Requires="x14">
            <control shapeId="48304" r:id="rId179" name="Check Box 176">
              <controlPr defaultSize="0" autoFill="0" autoLine="0" autoPict="0">
                <anchor moveWithCells="1">
                  <from>
                    <xdr:col>11</xdr:col>
                    <xdr:colOff>123825</xdr:colOff>
                    <xdr:row>83</xdr:row>
                    <xdr:rowOff>9525</xdr:rowOff>
                  </from>
                  <to>
                    <xdr:col>12</xdr:col>
                    <xdr:colOff>0</xdr:colOff>
                    <xdr:row>84</xdr:row>
                    <xdr:rowOff>0</xdr:rowOff>
                  </to>
                </anchor>
              </controlPr>
            </control>
          </mc:Choice>
        </mc:AlternateContent>
        <mc:AlternateContent xmlns:mc="http://schemas.openxmlformats.org/markup-compatibility/2006">
          <mc:Choice Requires="x14">
            <control shapeId="48305" r:id="rId180" name="Check Box 177">
              <controlPr defaultSize="0" autoFill="0" autoLine="0" autoPict="0">
                <anchor moveWithCells="1">
                  <from>
                    <xdr:col>3</xdr:col>
                    <xdr:colOff>57150</xdr:colOff>
                    <xdr:row>85</xdr:row>
                    <xdr:rowOff>0</xdr:rowOff>
                  </from>
                  <to>
                    <xdr:col>4</xdr:col>
                    <xdr:colOff>104775</xdr:colOff>
                    <xdr:row>85</xdr:row>
                    <xdr:rowOff>371475</xdr:rowOff>
                  </to>
                </anchor>
              </controlPr>
            </control>
          </mc:Choice>
        </mc:AlternateContent>
        <mc:AlternateContent xmlns:mc="http://schemas.openxmlformats.org/markup-compatibility/2006">
          <mc:Choice Requires="x14">
            <control shapeId="48306" r:id="rId181" name="Check Box 178">
              <controlPr defaultSize="0" autoFill="0" autoLine="0" autoPict="0">
                <anchor moveWithCells="1">
                  <from>
                    <xdr:col>11</xdr:col>
                    <xdr:colOff>123825</xdr:colOff>
                    <xdr:row>83</xdr:row>
                    <xdr:rowOff>361950</xdr:rowOff>
                  </from>
                  <to>
                    <xdr:col>12</xdr:col>
                    <xdr:colOff>0</xdr:colOff>
                    <xdr:row>85</xdr:row>
                    <xdr:rowOff>361950</xdr:rowOff>
                  </to>
                </anchor>
              </controlPr>
            </control>
          </mc:Choice>
        </mc:AlternateContent>
        <mc:AlternateContent xmlns:mc="http://schemas.openxmlformats.org/markup-compatibility/2006">
          <mc:Choice Requires="x14">
            <control shapeId="48307" r:id="rId182" name="Check Box 179">
              <controlPr defaultSize="0" autoFill="0" autoLine="0" autoPict="0">
                <anchor moveWithCells="1">
                  <from>
                    <xdr:col>3</xdr:col>
                    <xdr:colOff>57150</xdr:colOff>
                    <xdr:row>86</xdr:row>
                    <xdr:rowOff>9525</xdr:rowOff>
                  </from>
                  <to>
                    <xdr:col>4</xdr:col>
                    <xdr:colOff>104775</xdr:colOff>
                    <xdr:row>87</xdr:row>
                    <xdr:rowOff>9525</xdr:rowOff>
                  </to>
                </anchor>
              </controlPr>
            </control>
          </mc:Choice>
        </mc:AlternateContent>
        <mc:AlternateContent xmlns:mc="http://schemas.openxmlformats.org/markup-compatibility/2006">
          <mc:Choice Requires="x14">
            <control shapeId="48308" r:id="rId183" name="Check Box 180">
              <controlPr defaultSize="0" autoFill="0" autoLine="0" autoPict="0">
                <anchor moveWithCells="1">
                  <from>
                    <xdr:col>3</xdr:col>
                    <xdr:colOff>57150</xdr:colOff>
                    <xdr:row>87</xdr:row>
                    <xdr:rowOff>0</xdr:rowOff>
                  </from>
                  <to>
                    <xdr:col>4</xdr:col>
                    <xdr:colOff>104775</xdr:colOff>
                    <xdr:row>88</xdr:row>
                    <xdr:rowOff>0</xdr:rowOff>
                  </to>
                </anchor>
              </controlPr>
            </control>
          </mc:Choice>
        </mc:AlternateContent>
        <mc:AlternateContent xmlns:mc="http://schemas.openxmlformats.org/markup-compatibility/2006">
          <mc:Choice Requires="x14">
            <control shapeId="48309" r:id="rId184" name="Check Box 181">
              <controlPr defaultSize="0" autoFill="0" autoLine="0" autoPict="0">
                <anchor moveWithCells="1">
                  <from>
                    <xdr:col>3</xdr:col>
                    <xdr:colOff>47625</xdr:colOff>
                    <xdr:row>88</xdr:row>
                    <xdr:rowOff>9525</xdr:rowOff>
                  </from>
                  <to>
                    <xdr:col>4</xdr:col>
                    <xdr:colOff>95250</xdr:colOff>
                    <xdr:row>89</xdr:row>
                    <xdr:rowOff>9525</xdr:rowOff>
                  </to>
                </anchor>
              </controlPr>
            </control>
          </mc:Choice>
        </mc:AlternateContent>
        <mc:AlternateContent xmlns:mc="http://schemas.openxmlformats.org/markup-compatibility/2006">
          <mc:Choice Requires="x14">
            <control shapeId="48310" r:id="rId185" name="Check Box 182">
              <controlPr defaultSize="0" autoFill="0" autoLine="0" autoPict="0">
                <anchor moveWithCells="1">
                  <from>
                    <xdr:col>3</xdr:col>
                    <xdr:colOff>47625</xdr:colOff>
                    <xdr:row>89</xdr:row>
                    <xdr:rowOff>0</xdr:rowOff>
                  </from>
                  <to>
                    <xdr:col>4</xdr:col>
                    <xdr:colOff>95250</xdr:colOff>
                    <xdr:row>90</xdr:row>
                    <xdr:rowOff>0</xdr:rowOff>
                  </to>
                </anchor>
              </controlPr>
            </control>
          </mc:Choice>
        </mc:AlternateContent>
        <mc:AlternateContent xmlns:mc="http://schemas.openxmlformats.org/markup-compatibility/2006">
          <mc:Choice Requires="x14">
            <control shapeId="48311" r:id="rId186" name="Check Box 183">
              <controlPr defaultSize="0" autoFill="0" autoLine="0" autoPict="0">
                <anchor moveWithCells="1">
                  <from>
                    <xdr:col>3</xdr:col>
                    <xdr:colOff>57150</xdr:colOff>
                    <xdr:row>89</xdr:row>
                    <xdr:rowOff>371475</xdr:rowOff>
                  </from>
                  <to>
                    <xdr:col>4</xdr:col>
                    <xdr:colOff>104775</xdr:colOff>
                    <xdr:row>90</xdr:row>
                    <xdr:rowOff>371475</xdr:rowOff>
                  </to>
                </anchor>
              </controlPr>
            </control>
          </mc:Choice>
        </mc:AlternateContent>
        <mc:AlternateContent xmlns:mc="http://schemas.openxmlformats.org/markup-compatibility/2006">
          <mc:Choice Requires="x14">
            <control shapeId="48312" r:id="rId187" name="Check Box 184">
              <controlPr defaultSize="0" autoFill="0" autoLine="0" autoPict="0">
                <anchor moveWithCells="1">
                  <from>
                    <xdr:col>3</xdr:col>
                    <xdr:colOff>57150</xdr:colOff>
                    <xdr:row>92</xdr:row>
                    <xdr:rowOff>0</xdr:rowOff>
                  </from>
                  <to>
                    <xdr:col>4</xdr:col>
                    <xdr:colOff>104775</xdr:colOff>
                    <xdr:row>93</xdr:row>
                    <xdr:rowOff>0</xdr:rowOff>
                  </to>
                </anchor>
              </controlPr>
            </control>
          </mc:Choice>
        </mc:AlternateContent>
        <mc:AlternateContent xmlns:mc="http://schemas.openxmlformats.org/markup-compatibility/2006">
          <mc:Choice Requires="x14">
            <control shapeId="48313" r:id="rId188" name="Check Box 185">
              <controlPr defaultSize="0" autoFill="0" autoLine="0" autoPict="0">
                <anchor moveWithCells="1">
                  <from>
                    <xdr:col>5</xdr:col>
                    <xdr:colOff>38100</xdr:colOff>
                    <xdr:row>86</xdr:row>
                    <xdr:rowOff>9525</xdr:rowOff>
                  </from>
                  <to>
                    <xdr:col>6</xdr:col>
                    <xdr:colOff>85725</xdr:colOff>
                    <xdr:row>87</xdr:row>
                    <xdr:rowOff>9525</xdr:rowOff>
                  </to>
                </anchor>
              </controlPr>
            </control>
          </mc:Choice>
        </mc:AlternateContent>
        <mc:AlternateContent xmlns:mc="http://schemas.openxmlformats.org/markup-compatibility/2006">
          <mc:Choice Requires="x14">
            <control shapeId="48314" r:id="rId189" name="Check Box 186">
              <controlPr defaultSize="0" autoFill="0" autoLine="0" autoPict="0">
                <anchor moveWithCells="1">
                  <from>
                    <xdr:col>5</xdr:col>
                    <xdr:colOff>38100</xdr:colOff>
                    <xdr:row>87</xdr:row>
                    <xdr:rowOff>0</xdr:rowOff>
                  </from>
                  <to>
                    <xdr:col>6</xdr:col>
                    <xdr:colOff>85725</xdr:colOff>
                    <xdr:row>88</xdr:row>
                    <xdr:rowOff>0</xdr:rowOff>
                  </to>
                </anchor>
              </controlPr>
            </control>
          </mc:Choice>
        </mc:AlternateContent>
        <mc:AlternateContent xmlns:mc="http://schemas.openxmlformats.org/markup-compatibility/2006">
          <mc:Choice Requires="x14">
            <control shapeId="48315" r:id="rId190" name="Check Box 187">
              <controlPr defaultSize="0" autoFill="0" autoLine="0" autoPict="0">
                <anchor moveWithCells="1">
                  <from>
                    <xdr:col>5</xdr:col>
                    <xdr:colOff>28575</xdr:colOff>
                    <xdr:row>88</xdr:row>
                    <xdr:rowOff>9525</xdr:rowOff>
                  </from>
                  <to>
                    <xdr:col>6</xdr:col>
                    <xdr:colOff>76200</xdr:colOff>
                    <xdr:row>89</xdr:row>
                    <xdr:rowOff>9525</xdr:rowOff>
                  </to>
                </anchor>
              </controlPr>
            </control>
          </mc:Choice>
        </mc:AlternateContent>
        <mc:AlternateContent xmlns:mc="http://schemas.openxmlformats.org/markup-compatibility/2006">
          <mc:Choice Requires="x14">
            <control shapeId="48316" r:id="rId191" name="Check Box 188">
              <controlPr defaultSize="0" autoFill="0" autoLine="0" autoPict="0">
                <anchor moveWithCells="1">
                  <from>
                    <xdr:col>5</xdr:col>
                    <xdr:colOff>38100</xdr:colOff>
                    <xdr:row>89</xdr:row>
                    <xdr:rowOff>0</xdr:rowOff>
                  </from>
                  <to>
                    <xdr:col>6</xdr:col>
                    <xdr:colOff>85725</xdr:colOff>
                    <xdr:row>90</xdr:row>
                    <xdr:rowOff>0</xdr:rowOff>
                  </to>
                </anchor>
              </controlPr>
            </control>
          </mc:Choice>
        </mc:AlternateContent>
        <mc:AlternateContent xmlns:mc="http://schemas.openxmlformats.org/markup-compatibility/2006">
          <mc:Choice Requires="x14">
            <control shapeId="48317" r:id="rId192" name="Check Box 189">
              <controlPr defaultSize="0" autoFill="0" autoLine="0" autoPict="0">
                <anchor moveWithCells="1">
                  <from>
                    <xdr:col>5</xdr:col>
                    <xdr:colOff>38100</xdr:colOff>
                    <xdr:row>89</xdr:row>
                    <xdr:rowOff>371475</xdr:rowOff>
                  </from>
                  <to>
                    <xdr:col>6</xdr:col>
                    <xdr:colOff>85725</xdr:colOff>
                    <xdr:row>90</xdr:row>
                    <xdr:rowOff>371475</xdr:rowOff>
                  </to>
                </anchor>
              </controlPr>
            </control>
          </mc:Choice>
        </mc:AlternateContent>
        <mc:AlternateContent xmlns:mc="http://schemas.openxmlformats.org/markup-compatibility/2006">
          <mc:Choice Requires="x14">
            <control shapeId="48318" r:id="rId193" name="Check Box 190">
              <controlPr defaultSize="0" autoFill="0" autoLine="0" autoPict="0">
                <anchor moveWithCells="1">
                  <from>
                    <xdr:col>5</xdr:col>
                    <xdr:colOff>28575</xdr:colOff>
                    <xdr:row>92</xdr:row>
                    <xdr:rowOff>0</xdr:rowOff>
                  </from>
                  <to>
                    <xdr:col>6</xdr:col>
                    <xdr:colOff>76200</xdr:colOff>
                    <xdr:row>93</xdr:row>
                    <xdr:rowOff>0</xdr:rowOff>
                  </to>
                </anchor>
              </controlPr>
            </control>
          </mc:Choice>
        </mc:AlternateContent>
        <mc:AlternateContent xmlns:mc="http://schemas.openxmlformats.org/markup-compatibility/2006">
          <mc:Choice Requires="x14">
            <control shapeId="48319" r:id="rId194" name="Check Box 191">
              <controlPr defaultSize="0" autoFill="0" autoLine="0" autoPict="0">
                <anchor moveWithCells="1">
                  <from>
                    <xdr:col>7</xdr:col>
                    <xdr:colOff>19050</xdr:colOff>
                    <xdr:row>86</xdr:row>
                    <xdr:rowOff>0</xdr:rowOff>
                  </from>
                  <to>
                    <xdr:col>8</xdr:col>
                    <xdr:colOff>57150</xdr:colOff>
                    <xdr:row>87</xdr:row>
                    <xdr:rowOff>0</xdr:rowOff>
                  </to>
                </anchor>
              </controlPr>
            </control>
          </mc:Choice>
        </mc:AlternateContent>
        <mc:AlternateContent xmlns:mc="http://schemas.openxmlformats.org/markup-compatibility/2006">
          <mc:Choice Requires="x14">
            <control shapeId="48320" r:id="rId195" name="Check Box 192">
              <controlPr defaultSize="0" autoFill="0" autoLine="0" autoPict="0">
                <anchor moveWithCells="1">
                  <from>
                    <xdr:col>7</xdr:col>
                    <xdr:colOff>28575</xdr:colOff>
                    <xdr:row>87</xdr:row>
                    <xdr:rowOff>9525</xdr:rowOff>
                  </from>
                  <to>
                    <xdr:col>8</xdr:col>
                    <xdr:colOff>66675</xdr:colOff>
                    <xdr:row>88</xdr:row>
                    <xdr:rowOff>9525</xdr:rowOff>
                  </to>
                </anchor>
              </controlPr>
            </control>
          </mc:Choice>
        </mc:AlternateContent>
        <mc:AlternateContent xmlns:mc="http://schemas.openxmlformats.org/markup-compatibility/2006">
          <mc:Choice Requires="x14">
            <control shapeId="48321" r:id="rId196" name="Check Box 193">
              <controlPr defaultSize="0" autoFill="0" autoLine="0" autoPict="0">
                <anchor moveWithCells="1">
                  <from>
                    <xdr:col>7</xdr:col>
                    <xdr:colOff>28575</xdr:colOff>
                    <xdr:row>88</xdr:row>
                    <xdr:rowOff>9525</xdr:rowOff>
                  </from>
                  <to>
                    <xdr:col>8</xdr:col>
                    <xdr:colOff>66675</xdr:colOff>
                    <xdr:row>89</xdr:row>
                    <xdr:rowOff>9525</xdr:rowOff>
                  </to>
                </anchor>
              </controlPr>
            </control>
          </mc:Choice>
        </mc:AlternateContent>
        <mc:AlternateContent xmlns:mc="http://schemas.openxmlformats.org/markup-compatibility/2006">
          <mc:Choice Requires="x14">
            <control shapeId="48322" r:id="rId197" name="Check Box 194">
              <controlPr defaultSize="0" autoFill="0" autoLine="0" autoPict="0">
                <anchor moveWithCells="1">
                  <from>
                    <xdr:col>7</xdr:col>
                    <xdr:colOff>9525</xdr:colOff>
                    <xdr:row>90</xdr:row>
                    <xdr:rowOff>0</xdr:rowOff>
                  </from>
                  <to>
                    <xdr:col>8</xdr:col>
                    <xdr:colOff>47625</xdr:colOff>
                    <xdr:row>91</xdr:row>
                    <xdr:rowOff>0</xdr:rowOff>
                  </to>
                </anchor>
              </controlPr>
            </control>
          </mc:Choice>
        </mc:AlternateContent>
        <mc:AlternateContent xmlns:mc="http://schemas.openxmlformats.org/markup-compatibility/2006">
          <mc:Choice Requires="x14">
            <control shapeId="48323" r:id="rId198" name="Check Box 195">
              <controlPr defaultSize="0" autoFill="0" autoLine="0" autoPict="0">
                <anchor moveWithCells="1">
                  <from>
                    <xdr:col>7</xdr:col>
                    <xdr:colOff>19050</xdr:colOff>
                    <xdr:row>92</xdr:row>
                    <xdr:rowOff>0</xdr:rowOff>
                  </from>
                  <to>
                    <xdr:col>8</xdr:col>
                    <xdr:colOff>57150</xdr:colOff>
                    <xdr:row>93</xdr:row>
                    <xdr:rowOff>0</xdr:rowOff>
                  </to>
                </anchor>
              </controlPr>
            </control>
          </mc:Choice>
        </mc:AlternateContent>
        <mc:AlternateContent xmlns:mc="http://schemas.openxmlformats.org/markup-compatibility/2006">
          <mc:Choice Requires="x14">
            <control shapeId="48324" r:id="rId199" name="Check Box 196">
              <controlPr defaultSize="0" autoFill="0" autoLine="0" autoPict="0">
                <anchor moveWithCells="1">
                  <from>
                    <xdr:col>9</xdr:col>
                    <xdr:colOff>0</xdr:colOff>
                    <xdr:row>87</xdr:row>
                    <xdr:rowOff>9525</xdr:rowOff>
                  </from>
                  <to>
                    <xdr:col>10</xdr:col>
                    <xdr:colOff>38100</xdr:colOff>
                    <xdr:row>88</xdr:row>
                    <xdr:rowOff>9525</xdr:rowOff>
                  </to>
                </anchor>
              </controlPr>
            </control>
          </mc:Choice>
        </mc:AlternateContent>
        <mc:AlternateContent xmlns:mc="http://schemas.openxmlformats.org/markup-compatibility/2006">
          <mc:Choice Requires="x14">
            <control shapeId="48325" r:id="rId200" name="Check Box 197">
              <controlPr defaultSize="0" autoFill="0" autoLine="0" autoPict="0">
                <anchor moveWithCells="1">
                  <from>
                    <xdr:col>9</xdr:col>
                    <xdr:colOff>9525</xdr:colOff>
                    <xdr:row>88</xdr:row>
                    <xdr:rowOff>0</xdr:rowOff>
                  </from>
                  <to>
                    <xdr:col>10</xdr:col>
                    <xdr:colOff>47625</xdr:colOff>
                    <xdr:row>89</xdr:row>
                    <xdr:rowOff>0</xdr:rowOff>
                  </to>
                </anchor>
              </controlPr>
            </control>
          </mc:Choice>
        </mc:AlternateContent>
        <mc:AlternateContent xmlns:mc="http://schemas.openxmlformats.org/markup-compatibility/2006">
          <mc:Choice Requires="x14">
            <control shapeId="48326" r:id="rId201" name="Check Box 198">
              <controlPr defaultSize="0" autoFill="0" autoLine="0" autoPict="0">
                <anchor moveWithCells="1">
                  <from>
                    <xdr:col>9</xdr:col>
                    <xdr:colOff>0</xdr:colOff>
                    <xdr:row>90</xdr:row>
                    <xdr:rowOff>0</xdr:rowOff>
                  </from>
                  <to>
                    <xdr:col>10</xdr:col>
                    <xdr:colOff>38100</xdr:colOff>
                    <xdr:row>91</xdr:row>
                    <xdr:rowOff>0</xdr:rowOff>
                  </to>
                </anchor>
              </controlPr>
            </control>
          </mc:Choice>
        </mc:AlternateContent>
        <mc:AlternateContent xmlns:mc="http://schemas.openxmlformats.org/markup-compatibility/2006">
          <mc:Choice Requires="x14">
            <control shapeId="48327" r:id="rId202" name="Check Box 199">
              <controlPr defaultSize="0" autoFill="0" autoLine="0" autoPict="0">
                <anchor moveWithCells="1">
                  <from>
                    <xdr:col>3</xdr:col>
                    <xdr:colOff>47625</xdr:colOff>
                    <xdr:row>91</xdr:row>
                    <xdr:rowOff>0</xdr:rowOff>
                  </from>
                  <to>
                    <xdr:col>4</xdr:col>
                    <xdr:colOff>104775</xdr:colOff>
                    <xdr:row>91</xdr:row>
                    <xdr:rowOff>361950</xdr:rowOff>
                  </to>
                </anchor>
              </controlPr>
            </control>
          </mc:Choice>
        </mc:AlternateContent>
        <mc:AlternateContent xmlns:mc="http://schemas.openxmlformats.org/markup-compatibility/2006">
          <mc:Choice Requires="x14">
            <control shapeId="48328" r:id="rId203" name="Check Box 200">
              <controlPr defaultSize="0" autoFill="0" autoLine="0" autoPict="0">
                <anchor moveWithCells="1">
                  <from>
                    <xdr:col>11</xdr:col>
                    <xdr:colOff>123825</xdr:colOff>
                    <xdr:row>85</xdr:row>
                    <xdr:rowOff>371475</xdr:rowOff>
                  </from>
                  <to>
                    <xdr:col>12</xdr:col>
                    <xdr:colOff>0</xdr:colOff>
                    <xdr:row>86</xdr:row>
                    <xdr:rowOff>371475</xdr:rowOff>
                  </to>
                </anchor>
              </controlPr>
            </control>
          </mc:Choice>
        </mc:AlternateContent>
        <mc:AlternateContent xmlns:mc="http://schemas.openxmlformats.org/markup-compatibility/2006">
          <mc:Choice Requires="x14">
            <control shapeId="48329" r:id="rId204" name="Check Box 201">
              <controlPr defaultSize="0" autoFill="0" autoLine="0" autoPict="0">
                <anchor moveWithCells="1">
                  <from>
                    <xdr:col>11</xdr:col>
                    <xdr:colOff>123825</xdr:colOff>
                    <xdr:row>87</xdr:row>
                    <xdr:rowOff>9525</xdr:rowOff>
                  </from>
                  <to>
                    <xdr:col>12</xdr:col>
                    <xdr:colOff>0</xdr:colOff>
                    <xdr:row>89</xdr:row>
                    <xdr:rowOff>9525</xdr:rowOff>
                  </to>
                </anchor>
              </controlPr>
            </control>
          </mc:Choice>
        </mc:AlternateContent>
        <mc:AlternateContent xmlns:mc="http://schemas.openxmlformats.org/markup-compatibility/2006">
          <mc:Choice Requires="x14">
            <control shapeId="48330" r:id="rId205" name="Check Box 202">
              <controlPr defaultSize="0" autoFill="0" autoLine="0" autoPict="0">
                <anchor moveWithCells="1">
                  <from>
                    <xdr:col>11</xdr:col>
                    <xdr:colOff>123825</xdr:colOff>
                    <xdr:row>89</xdr:row>
                    <xdr:rowOff>9525</xdr:rowOff>
                  </from>
                  <to>
                    <xdr:col>12</xdr:col>
                    <xdr:colOff>0</xdr:colOff>
                    <xdr:row>90</xdr:row>
                    <xdr:rowOff>9525</xdr:rowOff>
                  </to>
                </anchor>
              </controlPr>
            </control>
          </mc:Choice>
        </mc:AlternateContent>
        <mc:AlternateContent xmlns:mc="http://schemas.openxmlformats.org/markup-compatibility/2006">
          <mc:Choice Requires="x14">
            <control shapeId="48331" r:id="rId206" name="Check Box 203">
              <controlPr defaultSize="0" autoFill="0" autoLine="0" autoPict="0">
                <anchor moveWithCells="1">
                  <from>
                    <xdr:col>11</xdr:col>
                    <xdr:colOff>123825</xdr:colOff>
                    <xdr:row>89</xdr:row>
                    <xdr:rowOff>371475</xdr:rowOff>
                  </from>
                  <to>
                    <xdr:col>12</xdr:col>
                    <xdr:colOff>0</xdr:colOff>
                    <xdr:row>91</xdr:row>
                    <xdr:rowOff>371475</xdr:rowOff>
                  </to>
                </anchor>
              </controlPr>
            </control>
          </mc:Choice>
        </mc:AlternateContent>
        <mc:AlternateContent xmlns:mc="http://schemas.openxmlformats.org/markup-compatibility/2006">
          <mc:Choice Requires="x14">
            <control shapeId="48332" r:id="rId207" name="Check Box 204">
              <controlPr defaultSize="0" autoFill="0" autoLine="0" autoPict="0">
                <anchor moveWithCells="1">
                  <from>
                    <xdr:col>11</xdr:col>
                    <xdr:colOff>123825</xdr:colOff>
                    <xdr:row>92</xdr:row>
                    <xdr:rowOff>0</xdr:rowOff>
                  </from>
                  <to>
                    <xdr:col>12</xdr:col>
                    <xdr:colOff>0</xdr:colOff>
                    <xdr:row>95</xdr:row>
                    <xdr:rowOff>0</xdr:rowOff>
                  </to>
                </anchor>
              </controlPr>
            </control>
          </mc:Choice>
        </mc:AlternateContent>
        <mc:AlternateContent xmlns:mc="http://schemas.openxmlformats.org/markup-compatibility/2006">
          <mc:Choice Requires="x14">
            <control shapeId="48333" r:id="rId208" name="Check Box 205">
              <controlPr defaultSize="0" autoFill="0" autoLine="0" autoPict="0">
                <anchor moveWithCells="1">
                  <from>
                    <xdr:col>3</xdr:col>
                    <xdr:colOff>47625</xdr:colOff>
                    <xdr:row>95</xdr:row>
                    <xdr:rowOff>9525</xdr:rowOff>
                  </from>
                  <to>
                    <xdr:col>4</xdr:col>
                    <xdr:colOff>95250</xdr:colOff>
                    <xdr:row>96</xdr:row>
                    <xdr:rowOff>0</xdr:rowOff>
                  </to>
                </anchor>
              </controlPr>
            </control>
          </mc:Choice>
        </mc:AlternateContent>
        <mc:AlternateContent xmlns:mc="http://schemas.openxmlformats.org/markup-compatibility/2006">
          <mc:Choice Requires="x14">
            <control shapeId="48334" r:id="rId209" name="Check Box 206">
              <controlPr defaultSize="0" autoFill="0" autoLine="0" autoPict="0">
                <anchor moveWithCells="1">
                  <from>
                    <xdr:col>3</xdr:col>
                    <xdr:colOff>57150</xdr:colOff>
                    <xdr:row>96</xdr:row>
                    <xdr:rowOff>0</xdr:rowOff>
                  </from>
                  <to>
                    <xdr:col>4</xdr:col>
                    <xdr:colOff>104775</xdr:colOff>
                    <xdr:row>97</xdr:row>
                    <xdr:rowOff>0</xdr:rowOff>
                  </to>
                </anchor>
              </controlPr>
            </control>
          </mc:Choice>
        </mc:AlternateContent>
        <mc:AlternateContent xmlns:mc="http://schemas.openxmlformats.org/markup-compatibility/2006">
          <mc:Choice Requires="x14">
            <control shapeId="48335" r:id="rId210" name="Check Box 207">
              <controlPr defaultSize="0" autoFill="0" autoLine="0" autoPict="0">
                <anchor moveWithCells="1">
                  <from>
                    <xdr:col>5</xdr:col>
                    <xdr:colOff>38100</xdr:colOff>
                    <xdr:row>95</xdr:row>
                    <xdr:rowOff>9525</xdr:rowOff>
                  </from>
                  <to>
                    <xdr:col>6</xdr:col>
                    <xdr:colOff>85725</xdr:colOff>
                    <xdr:row>96</xdr:row>
                    <xdr:rowOff>0</xdr:rowOff>
                  </to>
                </anchor>
              </controlPr>
            </control>
          </mc:Choice>
        </mc:AlternateContent>
        <mc:AlternateContent xmlns:mc="http://schemas.openxmlformats.org/markup-compatibility/2006">
          <mc:Choice Requires="x14">
            <control shapeId="48336" r:id="rId211" name="Check Box 208">
              <controlPr defaultSize="0" autoFill="0" autoLine="0" autoPict="0">
                <anchor moveWithCells="1">
                  <from>
                    <xdr:col>5</xdr:col>
                    <xdr:colOff>28575</xdr:colOff>
                    <xdr:row>96</xdr:row>
                    <xdr:rowOff>0</xdr:rowOff>
                  </from>
                  <to>
                    <xdr:col>6</xdr:col>
                    <xdr:colOff>76200</xdr:colOff>
                    <xdr:row>97</xdr:row>
                    <xdr:rowOff>0</xdr:rowOff>
                  </to>
                </anchor>
              </controlPr>
            </control>
          </mc:Choice>
        </mc:AlternateContent>
        <mc:AlternateContent xmlns:mc="http://schemas.openxmlformats.org/markup-compatibility/2006">
          <mc:Choice Requires="x14">
            <control shapeId="48337" r:id="rId212" name="Check Box 209">
              <controlPr defaultSize="0" autoFill="0" autoLine="0" autoPict="0">
                <anchor moveWithCells="1">
                  <from>
                    <xdr:col>7</xdr:col>
                    <xdr:colOff>9525</xdr:colOff>
                    <xdr:row>95</xdr:row>
                    <xdr:rowOff>0</xdr:rowOff>
                  </from>
                  <to>
                    <xdr:col>8</xdr:col>
                    <xdr:colOff>47625</xdr:colOff>
                    <xdr:row>95</xdr:row>
                    <xdr:rowOff>371475</xdr:rowOff>
                  </to>
                </anchor>
              </controlPr>
            </control>
          </mc:Choice>
        </mc:AlternateContent>
        <mc:AlternateContent xmlns:mc="http://schemas.openxmlformats.org/markup-compatibility/2006">
          <mc:Choice Requires="x14">
            <control shapeId="48338" r:id="rId213" name="Check Box 210">
              <controlPr defaultSize="0" autoFill="0" autoLine="0" autoPict="0">
                <anchor moveWithCells="1">
                  <from>
                    <xdr:col>9</xdr:col>
                    <xdr:colOff>0</xdr:colOff>
                    <xdr:row>95</xdr:row>
                    <xdr:rowOff>9525</xdr:rowOff>
                  </from>
                  <to>
                    <xdr:col>10</xdr:col>
                    <xdr:colOff>38100</xdr:colOff>
                    <xdr:row>96</xdr:row>
                    <xdr:rowOff>0</xdr:rowOff>
                  </to>
                </anchor>
              </controlPr>
            </control>
          </mc:Choice>
        </mc:AlternateContent>
        <mc:AlternateContent xmlns:mc="http://schemas.openxmlformats.org/markup-compatibility/2006">
          <mc:Choice Requires="x14">
            <control shapeId="48339" r:id="rId214" name="Check Box 211">
              <controlPr defaultSize="0" autoFill="0" autoLine="0" autoPict="0">
                <anchor moveWithCells="1">
                  <from>
                    <xdr:col>11</xdr:col>
                    <xdr:colOff>123825</xdr:colOff>
                    <xdr:row>95</xdr:row>
                    <xdr:rowOff>9525</xdr:rowOff>
                  </from>
                  <to>
                    <xdr:col>12</xdr:col>
                    <xdr:colOff>0</xdr:colOff>
                    <xdr:row>96</xdr:row>
                    <xdr:rowOff>371475</xdr:rowOff>
                  </to>
                </anchor>
              </controlPr>
            </control>
          </mc:Choice>
        </mc:AlternateContent>
        <mc:AlternateContent xmlns:mc="http://schemas.openxmlformats.org/markup-compatibility/2006">
          <mc:Choice Requires="x14">
            <control shapeId="48340" r:id="rId215" name="Check Box 212">
              <controlPr defaultSize="0" autoFill="0" autoLine="0" autoPict="0">
                <anchor moveWithCells="1">
                  <from>
                    <xdr:col>3</xdr:col>
                    <xdr:colOff>57150</xdr:colOff>
                    <xdr:row>97</xdr:row>
                    <xdr:rowOff>0</xdr:rowOff>
                  </from>
                  <to>
                    <xdr:col>4</xdr:col>
                    <xdr:colOff>104775</xdr:colOff>
                    <xdr:row>98</xdr:row>
                    <xdr:rowOff>0</xdr:rowOff>
                  </to>
                </anchor>
              </controlPr>
            </control>
          </mc:Choice>
        </mc:AlternateContent>
        <mc:AlternateContent xmlns:mc="http://schemas.openxmlformats.org/markup-compatibility/2006">
          <mc:Choice Requires="x14">
            <control shapeId="48341" r:id="rId216" name="Check Box 213">
              <controlPr defaultSize="0" autoFill="0" autoLine="0" autoPict="0">
                <anchor moveWithCells="1">
                  <from>
                    <xdr:col>3</xdr:col>
                    <xdr:colOff>57150</xdr:colOff>
                    <xdr:row>97</xdr:row>
                    <xdr:rowOff>371475</xdr:rowOff>
                  </from>
                  <to>
                    <xdr:col>4</xdr:col>
                    <xdr:colOff>104775</xdr:colOff>
                    <xdr:row>98</xdr:row>
                    <xdr:rowOff>371475</xdr:rowOff>
                  </to>
                </anchor>
              </controlPr>
            </control>
          </mc:Choice>
        </mc:AlternateContent>
        <mc:AlternateContent xmlns:mc="http://schemas.openxmlformats.org/markup-compatibility/2006">
          <mc:Choice Requires="x14">
            <control shapeId="48342" r:id="rId217" name="Check Box 214">
              <controlPr defaultSize="0" autoFill="0" autoLine="0" autoPict="0">
                <anchor moveWithCells="1">
                  <from>
                    <xdr:col>3</xdr:col>
                    <xdr:colOff>47625</xdr:colOff>
                    <xdr:row>99</xdr:row>
                    <xdr:rowOff>0</xdr:rowOff>
                  </from>
                  <to>
                    <xdr:col>4</xdr:col>
                    <xdr:colOff>95250</xdr:colOff>
                    <xdr:row>100</xdr:row>
                    <xdr:rowOff>0</xdr:rowOff>
                  </to>
                </anchor>
              </controlPr>
            </control>
          </mc:Choice>
        </mc:AlternateContent>
        <mc:AlternateContent xmlns:mc="http://schemas.openxmlformats.org/markup-compatibility/2006">
          <mc:Choice Requires="x14">
            <control shapeId="48343" r:id="rId218" name="Check Box 215">
              <controlPr defaultSize="0" autoFill="0" autoLine="0" autoPict="0">
                <anchor moveWithCells="1">
                  <from>
                    <xdr:col>3</xdr:col>
                    <xdr:colOff>57150</xdr:colOff>
                    <xdr:row>100</xdr:row>
                    <xdr:rowOff>0</xdr:rowOff>
                  </from>
                  <to>
                    <xdr:col>4</xdr:col>
                    <xdr:colOff>104775</xdr:colOff>
                    <xdr:row>101</xdr:row>
                    <xdr:rowOff>0</xdr:rowOff>
                  </to>
                </anchor>
              </controlPr>
            </control>
          </mc:Choice>
        </mc:AlternateContent>
        <mc:AlternateContent xmlns:mc="http://schemas.openxmlformats.org/markup-compatibility/2006">
          <mc:Choice Requires="x14">
            <control shapeId="48344" r:id="rId219" name="Check Box 216">
              <controlPr defaultSize="0" autoFill="0" autoLine="0" autoPict="0">
                <anchor moveWithCells="1">
                  <from>
                    <xdr:col>3</xdr:col>
                    <xdr:colOff>57150</xdr:colOff>
                    <xdr:row>101</xdr:row>
                    <xdr:rowOff>9525</xdr:rowOff>
                  </from>
                  <to>
                    <xdr:col>4</xdr:col>
                    <xdr:colOff>104775</xdr:colOff>
                    <xdr:row>102</xdr:row>
                    <xdr:rowOff>0</xdr:rowOff>
                  </to>
                </anchor>
              </controlPr>
            </control>
          </mc:Choice>
        </mc:AlternateContent>
        <mc:AlternateContent xmlns:mc="http://schemas.openxmlformats.org/markup-compatibility/2006">
          <mc:Choice Requires="x14">
            <control shapeId="48345" r:id="rId220" name="Check Box 217">
              <controlPr defaultSize="0" autoFill="0" autoLine="0" autoPict="0">
                <anchor moveWithCells="1">
                  <from>
                    <xdr:col>3</xdr:col>
                    <xdr:colOff>38100</xdr:colOff>
                    <xdr:row>104</xdr:row>
                    <xdr:rowOff>0</xdr:rowOff>
                  </from>
                  <to>
                    <xdr:col>4</xdr:col>
                    <xdr:colOff>85725</xdr:colOff>
                    <xdr:row>105</xdr:row>
                    <xdr:rowOff>0</xdr:rowOff>
                  </to>
                </anchor>
              </controlPr>
            </control>
          </mc:Choice>
        </mc:AlternateContent>
        <mc:AlternateContent xmlns:mc="http://schemas.openxmlformats.org/markup-compatibility/2006">
          <mc:Choice Requires="x14">
            <control shapeId="48346" r:id="rId221" name="Check Box 218">
              <controlPr defaultSize="0" autoFill="0" autoLine="0" autoPict="0">
                <anchor moveWithCells="1">
                  <from>
                    <xdr:col>3</xdr:col>
                    <xdr:colOff>47625</xdr:colOff>
                    <xdr:row>105</xdr:row>
                    <xdr:rowOff>0</xdr:rowOff>
                  </from>
                  <to>
                    <xdr:col>4</xdr:col>
                    <xdr:colOff>95250</xdr:colOff>
                    <xdr:row>106</xdr:row>
                    <xdr:rowOff>0</xdr:rowOff>
                  </to>
                </anchor>
              </controlPr>
            </control>
          </mc:Choice>
        </mc:AlternateContent>
        <mc:AlternateContent xmlns:mc="http://schemas.openxmlformats.org/markup-compatibility/2006">
          <mc:Choice Requires="x14">
            <control shapeId="48347" r:id="rId222" name="Check Box 219">
              <controlPr defaultSize="0" autoFill="0" autoLine="0" autoPict="0">
                <anchor moveWithCells="1">
                  <from>
                    <xdr:col>5</xdr:col>
                    <xdr:colOff>28575</xdr:colOff>
                    <xdr:row>97</xdr:row>
                    <xdr:rowOff>0</xdr:rowOff>
                  </from>
                  <to>
                    <xdr:col>6</xdr:col>
                    <xdr:colOff>76200</xdr:colOff>
                    <xdr:row>98</xdr:row>
                    <xdr:rowOff>0</xdr:rowOff>
                  </to>
                </anchor>
              </controlPr>
            </control>
          </mc:Choice>
        </mc:AlternateContent>
        <mc:AlternateContent xmlns:mc="http://schemas.openxmlformats.org/markup-compatibility/2006">
          <mc:Choice Requires="x14">
            <control shapeId="48348" r:id="rId223" name="Check Box 220">
              <controlPr defaultSize="0" autoFill="0" autoLine="0" autoPict="0">
                <anchor moveWithCells="1">
                  <from>
                    <xdr:col>5</xdr:col>
                    <xdr:colOff>38100</xdr:colOff>
                    <xdr:row>98</xdr:row>
                    <xdr:rowOff>0</xdr:rowOff>
                  </from>
                  <to>
                    <xdr:col>6</xdr:col>
                    <xdr:colOff>85725</xdr:colOff>
                    <xdr:row>99</xdr:row>
                    <xdr:rowOff>0</xdr:rowOff>
                  </to>
                </anchor>
              </controlPr>
            </control>
          </mc:Choice>
        </mc:AlternateContent>
        <mc:AlternateContent xmlns:mc="http://schemas.openxmlformats.org/markup-compatibility/2006">
          <mc:Choice Requires="x14">
            <control shapeId="48349" r:id="rId224" name="Check Box 221">
              <controlPr defaultSize="0" autoFill="0" autoLine="0" autoPict="0">
                <anchor moveWithCells="1">
                  <from>
                    <xdr:col>5</xdr:col>
                    <xdr:colOff>38100</xdr:colOff>
                    <xdr:row>99</xdr:row>
                    <xdr:rowOff>9525</xdr:rowOff>
                  </from>
                  <to>
                    <xdr:col>6</xdr:col>
                    <xdr:colOff>85725</xdr:colOff>
                    <xdr:row>100</xdr:row>
                    <xdr:rowOff>9525</xdr:rowOff>
                  </to>
                </anchor>
              </controlPr>
            </control>
          </mc:Choice>
        </mc:AlternateContent>
        <mc:AlternateContent xmlns:mc="http://schemas.openxmlformats.org/markup-compatibility/2006">
          <mc:Choice Requires="x14">
            <control shapeId="48350" r:id="rId225" name="Check Box 222">
              <controlPr defaultSize="0" autoFill="0" autoLine="0" autoPict="0">
                <anchor moveWithCells="1">
                  <from>
                    <xdr:col>5</xdr:col>
                    <xdr:colOff>38100</xdr:colOff>
                    <xdr:row>100</xdr:row>
                    <xdr:rowOff>0</xdr:rowOff>
                  </from>
                  <to>
                    <xdr:col>6</xdr:col>
                    <xdr:colOff>85725</xdr:colOff>
                    <xdr:row>101</xdr:row>
                    <xdr:rowOff>0</xdr:rowOff>
                  </to>
                </anchor>
              </controlPr>
            </control>
          </mc:Choice>
        </mc:AlternateContent>
        <mc:AlternateContent xmlns:mc="http://schemas.openxmlformats.org/markup-compatibility/2006">
          <mc:Choice Requires="x14">
            <control shapeId="48351" r:id="rId226" name="Check Box 223">
              <controlPr defaultSize="0" autoFill="0" autoLine="0" autoPict="0">
                <anchor moveWithCells="1">
                  <from>
                    <xdr:col>5</xdr:col>
                    <xdr:colOff>38100</xdr:colOff>
                    <xdr:row>101</xdr:row>
                    <xdr:rowOff>9525</xdr:rowOff>
                  </from>
                  <to>
                    <xdr:col>6</xdr:col>
                    <xdr:colOff>85725</xdr:colOff>
                    <xdr:row>102</xdr:row>
                    <xdr:rowOff>0</xdr:rowOff>
                  </to>
                </anchor>
              </controlPr>
            </control>
          </mc:Choice>
        </mc:AlternateContent>
        <mc:AlternateContent xmlns:mc="http://schemas.openxmlformats.org/markup-compatibility/2006">
          <mc:Choice Requires="x14">
            <control shapeId="48352" r:id="rId227" name="Check Box 224">
              <controlPr defaultSize="0" autoFill="0" autoLine="0" autoPict="0">
                <anchor moveWithCells="1">
                  <from>
                    <xdr:col>5</xdr:col>
                    <xdr:colOff>38100</xdr:colOff>
                    <xdr:row>104</xdr:row>
                    <xdr:rowOff>9525</xdr:rowOff>
                  </from>
                  <to>
                    <xdr:col>6</xdr:col>
                    <xdr:colOff>85725</xdr:colOff>
                    <xdr:row>105</xdr:row>
                    <xdr:rowOff>9525</xdr:rowOff>
                  </to>
                </anchor>
              </controlPr>
            </control>
          </mc:Choice>
        </mc:AlternateContent>
        <mc:AlternateContent xmlns:mc="http://schemas.openxmlformats.org/markup-compatibility/2006">
          <mc:Choice Requires="x14">
            <control shapeId="48353" r:id="rId228" name="Check Box 225">
              <controlPr defaultSize="0" autoFill="0" autoLine="0" autoPict="0">
                <anchor moveWithCells="1">
                  <from>
                    <xdr:col>5</xdr:col>
                    <xdr:colOff>38100</xdr:colOff>
                    <xdr:row>104</xdr:row>
                    <xdr:rowOff>371475</xdr:rowOff>
                  </from>
                  <to>
                    <xdr:col>6</xdr:col>
                    <xdr:colOff>85725</xdr:colOff>
                    <xdr:row>105</xdr:row>
                    <xdr:rowOff>371475</xdr:rowOff>
                  </to>
                </anchor>
              </controlPr>
            </control>
          </mc:Choice>
        </mc:AlternateContent>
        <mc:AlternateContent xmlns:mc="http://schemas.openxmlformats.org/markup-compatibility/2006">
          <mc:Choice Requires="x14">
            <control shapeId="48354" r:id="rId229" name="Check Box 226">
              <controlPr defaultSize="0" autoFill="0" autoLine="0" autoPict="0">
                <anchor moveWithCells="1">
                  <from>
                    <xdr:col>7</xdr:col>
                    <xdr:colOff>19050</xdr:colOff>
                    <xdr:row>97</xdr:row>
                    <xdr:rowOff>9525</xdr:rowOff>
                  </from>
                  <to>
                    <xdr:col>8</xdr:col>
                    <xdr:colOff>57150</xdr:colOff>
                    <xdr:row>98</xdr:row>
                    <xdr:rowOff>9525</xdr:rowOff>
                  </to>
                </anchor>
              </controlPr>
            </control>
          </mc:Choice>
        </mc:AlternateContent>
        <mc:AlternateContent xmlns:mc="http://schemas.openxmlformats.org/markup-compatibility/2006">
          <mc:Choice Requires="x14">
            <control shapeId="48355" r:id="rId230" name="Check Box 227">
              <controlPr defaultSize="0" autoFill="0" autoLine="0" autoPict="0">
                <anchor moveWithCells="1">
                  <from>
                    <xdr:col>7</xdr:col>
                    <xdr:colOff>19050</xdr:colOff>
                    <xdr:row>98</xdr:row>
                    <xdr:rowOff>0</xdr:rowOff>
                  </from>
                  <to>
                    <xdr:col>8</xdr:col>
                    <xdr:colOff>57150</xdr:colOff>
                    <xdr:row>99</xdr:row>
                    <xdr:rowOff>0</xdr:rowOff>
                  </to>
                </anchor>
              </controlPr>
            </control>
          </mc:Choice>
        </mc:AlternateContent>
        <mc:AlternateContent xmlns:mc="http://schemas.openxmlformats.org/markup-compatibility/2006">
          <mc:Choice Requires="x14">
            <control shapeId="48356" r:id="rId231" name="Check Box 228">
              <controlPr defaultSize="0" autoFill="0" autoLine="0" autoPict="0">
                <anchor moveWithCells="1">
                  <from>
                    <xdr:col>7</xdr:col>
                    <xdr:colOff>19050</xdr:colOff>
                    <xdr:row>99</xdr:row>
                    <xdr:rowOff>0</xdr:rowOff>
                  </from>
                  <to>
                    <xdr:col>8</xdr:col>
                    <xdr:colOff>57150</xdr:colOff>
                    <xdr:row>100</xdr:row>
                    <xdr:rowOff>0</xdr:rowOff>
                  </to>
                </anchor>
              </controlPr>
            </control>
          </mc:Choice>
        </mc:AlternateContent>
        <mc:AlternateContent xmlns:mc="http://schemas.openxmlformats.org/markup-compatibility/2006">
          <mc:Choice Requires="x14">
            <control shapeId="48357" r:id="rId232" name="Check Box 229">
              <controlPr defaultSize="0" autoFill="0" autoLine="0" autoPict="0">
                <anchor moveWithCells="1">
                  <from>
                    <xdr:col>7</xdr:col>
                    <xdr:colOff>19050</xdr:colOff>
                    <xdr:row>99</xdr:row>
                    <xdr:rowOff>371475</xdr:rowOff>
                  </from>
                  <to>
                    <xdr:col>8</xdr:col>
                    <xdr:colOff>57150</xdr:colOff>
                    <xdr:row>100</xdr:row>
                    <xdr:rowOff>371475</xdr:rowOff>
                  </to>
                </anchor>
              </controlPr>
            </control>
          </mc:Choice>
        </mc:AlternateContent>
        <mc:AlternateContent xmlns:mc="http://schemas.openxmlformats.org/markup-compatibility/2006">
          <mc:Choice Requires="x14">
            <control shapeId="48358" r:id="rId233" name="Check Box 230">
              <controlPr defaultSize="0" autoFill="0" autoLine="0" autoPict="0">
                <anchor moveWithCells="1">
                  <from>
                    <xdr:col>7</xdr:col>
                    <xdr:colOff>19050</xdr:colOff>
                    <xdr:row>101</xdr:row>
                    <xdr:rowOff>9525</xdr:rowOff>
                  </from>
                  <to>
                    <xdr:col>8</xdr:col>
                    <xdr:colOff>57150</xdr:colOff>
                    <xdr:row>102</xdr:row>
                    <xdr:rowOff>0</xdr:rowOff>
                  </to>
                </anchor>
              </controlPr>
            </control>
          </mc:Choice>
        </mc:AlternateContent>
        <mc:AlternateContent xmlns:mc="http://schemas.openxmlformats.org/markup-compatibility/2006">
          <mc:Choice Requires="x14">
            <control shapeId="48359" r:id="rId234" name="Check Box 231">
              <controlPr defaultSize="0" autoFill="0" autoLine="0" autoPict="0">
                <anchor moveWithCells="1">
                  <from>
                    <xdr:col>9</xdr:col>
                    <xdr:colOff>0</xdr:colOff>
                    <xdr:row>97</xdr:row>
                    <xdr:rowOff>0</xdr:rowOff>
                  </from>
                  <to>
                    <xdr:col>10</xdr:col>
                    <xdr:colOff>38100</xdr:colOff>
                    <xdr:row>98</xdr:row>
                    <xdr:rowOff>0</xdr:rowOff>
                  </to>
                </anchor>
              </controlPr>
            </control>
          </mc:Choice>
        </mc:AlternateContent>
        <mc:AlternateContent xmlns:mc="http://schemas.openxmlformats.org/markup-compatibility/2006">
          <mc:Choice Requires="x14">
            <control shapeId="48360" r:id="rId235" name="Check Box 232">
              <controlPr defaultSize="0" autoFill="0" autoLine="0" autoPict="0">
                <anchor moveWithCells="1">
                  <from>
                    <xdr:col>9</xdr:col>
                    <xdr:colOff>0</xdr:colOff>
                    <xdr:row>98</xdr:row>
                    <xdr:rowOff>0</xdr:rowOff>
                  </from>
                  <to>
                    <xdr:col>10</xdr:col>
                    <xdr:colOff>38100</xdr:colOff>
                    <xdr:row>99</xdr:row>
                    <xdr:rowOff>0</xdr:rowOff>
                  </to>
                </anchor>
              </controlPr>
            </control>
          </mc:Choice>
        </mc:AlternateContent>
        <mc:AlternateContent xmlns:mc="http://schemas.openxmlformats.org/markup-compatibility/2006">
          <mc:Choice Requires="x14">
            <control shapeId="48361" r:id="rId236" name="Check Box 233">
              <controlPr defaultSize="0" autoFill="0" autoLine="0" autoPict="0">
                <anchor moveWithCells="1">
                  <from>
                    <xdr:col>9</xdr:col>
                    <xdr:colOff>0</xdr:colOff>
                    <xdr:row>99</xdr:row>
                    <xdr:rowOff>9525</xdr:rowOff>
                  </from>
                  <to>
                    <xdr:col>10</xdr:col>
                    <xdr:colOff>38100</xdr:colOff>
                    <xdr:row>100</xdr:row>
                    <xdr:rowOff>9525</xdr:rowOff>
                  </to>
                </anchor>
              </controlPr>
            </control>
          </mc:Choice>
        </mc:AlternateContent>
        <mc:AlternateContent xmlns:mc="http://schemas.openxmlformats.org/markup-compatibility/2006">
          <mc:Choice Requires="x14">
            <control shapeId="48362" r:id="rId237" name="Check Box 234">
              <controlPr defaultSize="0" autoFill="0" autoLine="0" autoPict="0">
                <anchor moveWithCells="1">
                  <from>
                    <xdr:col>9</xdr:col>
                    <xdr:colOff>0</xdr:colOff>
                    <xdr:row>100</xdr:row>
                    <xdr:rowOff>0</xdr:rowOff>
                  </from>
                  <to>
                    <xdr:col>10</xdr:col>
                    <xdr:colOff>38100</xdr:colOff>
                    <xdr:row>101</xdr:row>
                    <xdr:rowOff>0</xdr:rowOff>
                  </to>
                </anchor>
              </controlPr>
            </control>
          </mc:Choice>
        </mc:AlternateContent>
        <mc:AlternateContent xmlns:mc="http://schemas.openxmlformats.org/markup-compatibility/2006">
          <mc:Choice Requires="x14">
            <control shapeId="48363" r:id="rId238" name="Check Box 235">
              <controlPr defaultSize="0" autoFill="0" autoLine="0" autoPict="0">
                <anchor moveWithCells="1">
                  <from>
                    <xdr:col>8</xdr:col>
                    <xdr:colOff>800100</xdr:colOff>
                    <xdr:row>101</xdr:row>
                    <xdr:rowOff>0</xdr:rowOff>
                  </from>
                  <to>
                    <xdr:col>10</xdr:col>
                    <xdr:colOff>28575</xdr:colOff>
                    <xdr:row>101</xdr:row>
                    <xdr:rowOff>371475</xdr:rowOff>
                  </to>
                </anchor>
              </controlPr>
            </control>
          </mc:Choice>
        </mc:AlternateContent>
        <mc:AlternateContent xmlns:mc="http://schemas.openxmlformats.org/markup-compatibility/2006">
          <mc:Choice Requires="x14">
            <control shapeId="48364" r:id="rId239" name="Check Box 236">
              <controlPr defaultSize="0" autoFill="0" autoLine="0" autoPict="0">
                <anchor moveWithCells="1">
                  <from>
                    <xdr:col>11</xdr:col>
                    <xdr:colOff>123825</xdr:colOff>
                    <xdr:row>97</xdr:row>
                    <xdr:rowOff>9525</xdr:rowOff>
                  </from>
                  <to>
                    <xdr:col>12</xdr:col>
                    <xdr:colOff>0</xdr:colOff>
                    <xdr:row>99</xdr:row>
                    <xdr:rowOff>0</xdr:rowOff>
                  </to>
                </anchor>
              </controlPr>
            </control>
          </mc:Choice>
        </mc:AlternateContent>
        <mc:AlternateContent xmlns:mc="http://schemas.openxmlformats.org/markup-compatibility/2006">
          <mc:Choice Requires="x14">
            <control shapeId="48365" r:id="rId240" name="Check Box 237">
              <controlPr defaultSize="0" autoFill="0" autoLine="0" autoPict="0">
                <anchor moveWithCells="1">
                  <from>
                    <xdr:col>11</xdr:col>
                    <xdr:colOff>123825</xdr:colOff>
                    <xdr:row>99</xdr:row>
                    <xdr:rowOff>19050</xdr:rowOff>
                  </from>
                  <to>
                    <xdr:col>12</xdr:col>
                    <xdr:colOff>0</xdr:colOff>
                    <xdr:row>105</xdr:row>
                    <xdr:rowOff>0</xdr:rowOff>
                  </to>
                </anchor>
              </controlPr>
            </control>
          </mc:Choice>
        </mc:AlternateContent>
        <mc:AlternateContent xmlns:mc="http://schemas.openxmlformats.org/markup-compatibility/2006">
          <mc:Choice Requires="x14">
            <control shapeId="48366" r:id="rId241" name="Check Box 238">
              <controlPr defaultSize="0" autoFill="0" autoLine="0" autoPict="0">
                <anchor moveWithCells="1">
                  <from>
                    <xdr:col>3</xdr:col>
                    <xdr:colOff>57150</xdr:colOff>
                    <xdr:row>115</xdr:row>
                    <xdr:rowOff>0</xdr:rowOff>
                  </from>
                  <to>
                    <xdr:col>4</xdr:col>
                    <xdr:colOff>104775</xdr:colOff>
                    <xdr:row>116</xdr:row>
                    <xdr:rowOff>0</xdr:rowOff>
                  </to>
                </anchor>
              </controlPr>
            </control>
          </mc:Choice>
        </mc:AlternateContent>
        <mc:AlternateContent xmlns:mc="http://schemas.openxmlformats.org/markup-compatibility/2006">
          <mc:Choice Requires="x14">
            <control shapeId="48367" r:id="rId242" name="Check Box 239">
              <controlPr defaultSize="0" autoFill="0" autoLine="0" autoPict="0">
                <anchor moveWithCells="1">
                  <from>
                    <xdr:col>3</xdr:col>
                    <xdr:colOff>57150</xdr:colOff>
                    <xdr:row>116</xdr:row>
                    <xdr:rowOff>0</xdr:rowOff>
                  </from>
                  <to>
                    <xdr:col>4</xdr:col>
                    <xdr:colOff>104775</xdr:colOff>
                    <xdr:row>117</xdr:row>
                    <xdr:rowOff>0</xdr:rowOff>
                  </to>
                </anchor>
              </controlPr>
            </control>
          </mc:Choice>
        </mc:AlternateContent>
        <mc:AlternateContent xmlns:mc="http://schemas.openxmlformats.org/markup-compatibility/2006">
          <mc:Choice Requires="x14">
            <control shapeId="48368" r:id="rId243" name="Check Box 240">
              <controlPr defaultSize="0" autoFill="0" autoLine="0" autoPict="0">
                <anchor moveWithCells="1">
                  <from>
                    <xdr:col>3</xdr:col>
                    <xdr:colOff>57150</xdr:colOff>
                    <xdr:row>117</xdr:row>
                    <xdr:rowOff>0</xdr:rowOff>
                  </from>
                  <to>
                    <xdr:col>4</xdr:col>
                    <xdr:colOff>104775</xdr:colOff>
                    <xdr:row>118</xdr:row>
                    <xdr:rowOff>0</xdr:rowOff>
                  </to>
                </anchor>
              </controlPr>
            </control>
          </mc:Choice>
        </mc:AlternateContent>
        <mc:AlternateContent xmlns:mc="http://schemas.openxmlformats.org/markup-compatibility/2006">
          <mc:Choice Requires="x14">
            <control shapeId="48369" r:id="rId244" name="Check Box 241">
              <controlPr defaultSize="0" autoFill="0" autoLine="0" autoPict="0">
                <anchor moveWithCells="1">
                  <from>
                    <xdr:col>3</xdr:col>
                    <xdr:colOff>47625</xdr:colOff>
                    <xdr:row>118</xdr:row>
                    <xdr:rowOff>9525</xdr:rowOff>
                  </from>
                  <to>
                    <xdr:col>4</xdr:col>
                    <xdr:colOff>95250</xdr:colOff>
                    <xdr:row>119</xdr:row>
                    <xdr:rowOff>0</xdr:rowOff>
                  </to>
                </anchor>
              </controlPr>
            </control>
          </mc:Choice>
        </mc:AlternateContent>
        <mc:AlternateContent xmlns:mc="http://schemas.openxmlformats.org/markup-compatibility/2006">
          <mc:Choice Requires="x14">
            <control shapeId="48370" r:id="rId245" name="Check Box 242">
              <controlPr defaultSize="0" autoFill="0" autoLine="0" autoPict="0">
                <anchor moveWithCells="1">
                  <from>
                    <xdr:col>3</xdr:col>
                    <xdr:colOff>57150</xdr:colOff>
                    <xdr:row>119</xdr:row>
                    <xdr:rowOff>0</xdr:rowOff>
                  </from>
                  <to>
                    <xdr:col>4</xdr:col>
                    <xdr:colOff>104775</xdr:colOff>
                    <xdr:row>120</xdr:row>
                    <xdr:rowOff>0</xdr:rowOff>
                  </to>
                </anchor>
              </controlPr>
            </control>
          </mc:Choice>
        </mc:AlternateContent>
        <mc:AlternateContent xmlns:mc="http://schemas.openxmlformats.org/markup-compatibility/2006">
          <mc:Choice Requires="x14">
            <control shapeId="48371" r:id="rId246" name="Check Box 243">
              <controlPr defaultSize="0" autoFill="0" autoLine="0" autoPict="0">
                <anchor moveWithCells="1">
                  <from>
                    <xdr:col>3</xdr:col>
                    <xdr:colOff>57150</xdr:colOff>
                    <xdr:row>120</xdr:row>
                    <xdr:rowOff>19050</xdr:rowOff>
                  </from>
                  <to>
                    <xdr:col>4</xdr:col>
                    <xdr:colOff>104775</xdr:colOff>
                    <xdr:row>121</xdr:row>
                    <xdr:rowOff>19050</xdr:rowOff>
                  </to>
                </anchor>
              </controlPr>
            </control>
          </mc:Choice>
        </mc:AlternateContent>
        <mc:AlternateContent xmlns:mc="http://schemas.openxmlformats.org/markup-compatibility/2006">
          <mc:Choice Requires="x14">
            <control shapeId="48372" r:id="rId247" name="Check Box 244">
              <controlPr defaultSize="0" autoFill="0" autoLine="0" autoPict="0">
                <anchor moveWithCells="1">
                  <from>
                    <xdr:col>3</xdr:col>
                    <xdr:colOff>57150</xdr:colOff>
                    <xdr:row>121</xdr:row>
                    <xdr:rowOff>371475</xdr:rowOff>
                  </from>
                  <to>
                    <xdr:col>4</xdr:col>
                    <xdr:colOff>104775</xdr:colOff>
                    <xdr:row>122</xdr:row>
                    <xdr:rowOff>371475</xdr:rowOff>
                  </to>
                </anchor>
              </controlPr>
            </control>
          </mc:Choice>
        </mc:AlternateContent>
        <mc:AlternateContent xmlns:mc="http://schemas.openxmlformats.org/markup-compatibility/2006">
          <mc:Choice Requires="x14">
            <control shapeId="48373" r:id="rId248" name="Check Box 245">
              <controlPr defaultSize="0" autoFill="0" autoLine="0" autoPict="0">
                <anchor moveWithCells="1">
                  <from>
                    <xdr:col>3</xdr:col>
                    <xdr:colOff>57150</xdr:colOff>
                    <xdr:row>123</xdr:row>
                    <xdr:rowOff>0</xdr:rowOff>
                  </from>
                  <to>
                    <xdr:col>4</xdr:col>
                    <xdr:colOff>104775</xdr:colOff>
                    <xdr:row>124</xdr:row>
                    <xdr:rowOff>0</xdr:rowOff>
                  </to>
                </anchor>
              </controlPr>
            </control>
          </mc:Choice>
        </mc:AlternateContent>
        <mc:AlternateContent xmlns:mc="http://schemas.openxmlformats.org/markup-compatibility/2006">
          <mc:Choice Requires="x14">
            <control shapeId="48374" r:id="rId249" name="Check Box 246">
              <controlPr defaultSize="0" autoFill="0" autoLine="0" autoPict="0">
                <anchor moveWithCells="1">
                  <from>
                    <xdr:col>3</xdr:col>
                    <xdr:colOff>57150</xdr:colOff>
                    <xdr:row>124</xdr:row>
                    <xdr:rowOff>0</xdr:rowOff>
                  </from>
                  <to>
                    <xdr:col>4</xdr:col>
                    <xdr:colOff>104775</xdr:colOff>
                    <xdr:row>124</xdr:row>
                    <xdr:rowOff>371475</xdr:rowOff>
                  </to>
                </anchor>
              </controlPr>
            </control>
          </mc:Choice>
        </mc:AlternateContent>
        <mc:AlternateContent xmlns:mc="http://schemas.openxmlformats.org/markup-compatibility/2006">
          <mc:Choice Requires="x14">
            <control shapeId="48375" r:id="rId250" name="Check Box 247">
              <controlPr defaultSize="0" autoFill="0" autoLine="0" autoPict="0">
                <anchor moveWithCells="1">
                  <from>
                    <xdr:col>3</xdr:col>
                    <xdr:colOff>57150</xdr:colOff>
                    <xdr:row>125</xdr:row>
                    <xdr:rowOff>0</xdr:rowOff>
                  </from>
                  <to>
                    <xdr:col>4</xdr:col>
                    <xdr:colOff>104775</xdr:colOff>
                    <xdr:row>126</xdr:row>
                    <xdr:rowOff>0</xdr:rowOff>
                  </to>
                </anchor>
              </controlPr>
            </control>
          </mc:Choice>
        </mc:AlternateContent>
        <mc:AlternateContent xmlns:mc="http://schemas.openxmlformats.org/markup-compatibility/2006">
          <mc:Choice Requires="x14">
            <control shapeId="48376" r:id="rId251" name="Check Box 248">
              <controlPr defaultSize="0" autoFill="0" autoLine="0" autoPict="0">
                <anchor moveWithCells="1">
                  <from>
                    <xdr:col>3</xdr:col>
                    <xdr:colOff>47625</xdr:colOff>
                    <xdr:row>126</xdr:row>
                    <xdr:rowOff>9525</xdr:rowOff>
                  </from>
                  <to>
                    <xdr:col>4</xdr:col>
                    <xdr:colOff>95250</xdr:colOff>
                    <xdr:row>127</xdr:row>
                    <xdr:rowOff>9525</xdr:rowOff>
                  </to>
                </anchor>
              </controlPr>
            </control>
          </mc:Choice>
        </mc:AlternateContent>
        <mc:AlternateContent xmlns:mc="http://schemas.openxmlformats.org/markup-compatibility/2006">
          <mc:Choice Requires="x14">
            <control shapeId="48377" r:id="rId252" name="Check Box 249">
              <controlPr defaultSize="0" autoFill="0" autoLine="0" autoPict="0">
                <anchor moveWithCells="1">
                  <from>
                    <xdr:col>3</xdr:col>
                    <xdr:colOff>57150</xdr:colOff>
                    <xdr:row>127</xdr:row>
                    <xdr:rowOff>0</xdr:rowOff>
                  </from>
                  <to>
                    <xdr:col>4</xdr:col>
                    <xdr:colOff>104775</xdr:colOff>
                    <xdr:row>128</xdr:row>
                    <xdr:rowOff>0</xdr:rowOff>
                  </to>
                </anchor>
              </controlPr>
            </control>
          </mc:Choice>
        </mc:AlternateContent>
        <mc:AlternateContent xmlns:mc="http://schemas.openxmlformats.org/markup-compatibility/2006">
          <mc:Choice Requires="x14">
            <control shapeId="48378" r:id="rId253" name="Check Box 250">
              <controlPr defaultSize="0" autoFill="0" autoLine="0" autoPict="0">
                <anchor moveWithCells="1">
                  <from>
                    <xdr:col>5</xdr:col>
                    <xdr:colOff>38100</xdr:colOff>
                    <xdr:row>115</xdr:row>
                    <xdr:rowOff>0</xdr:rowOff>
                  </from>
                  <to>
                    <xdr:col>6</xdr:col>
                    <xdr:colOff>85725</xdr:colOff>
                    <xdr:row>116</xdr:row>
                    <xdr:rowOff>0</xdr:rowOff>
                  </to>
                </anchor>
              </controlPr>
            </control>
          </mc:Choice>
        </mc:AlternateContent>
        <mc:AlternateContent xmlns:mc="http://schemas.openxmlformats.org/markup-compatibility/2006">
          <mc:Choice Requires="x14">
            <control shapeId="48379" r:id="rId254" name="Check Box 251">
              <controlPr defaultSize="0" autoFill="0" autoLine="0" autoPict="0">
                <anchor moveWithCells="1">
                  <from>
                    <xdr:col>5</xdr:col>
                    <xdr:colOff>38100</xdr:colOff>
                    <xdr:row>116</xdr:row>
                    <xdr:rowOff>0</xdr:rowOff>
                  </from>
                  <to>
                    <xdr:col>6</xdr:col>
                    <xdr:colOff>85725</xdr:colOff>
                    <xdr:row>117</xdr:row>
                    <xdr:rowOff>0</xdr:rowOff>
                  </to>
                </anchor>
              </controlPr>
            </control>
          </mc:Choice>
        </mc:AlternateContent>
        <mc:AlternateContent xmlns:mc="http://schemas.openxmlformats.org/markup-compatibility/2006">
          <mc:Choice Requires="x14">
            <control shapeId="48380" r:id="rId255" name="Check Box 252">
              <controlPr defaultSize="0" autoFill="0" autoLine="0" autoPict="0">
                <anchor moveWithCells="1">
                  <from>
                    <xdr:col>5</xdr:col>
                    <xdr:colOff>38100</xdr:colOff>
                    <xdr:row>117</xdr:row>
                    <xdr:rowOff>0</xdr:rowOff>
                  </from>
                  <to>
                    <xdr:col>6</xdr:col>
                    <xdr:colOff>85725</xdr:colOff>
                    <xdr:row>118</xdr:row>
                    <xdr:rowOff>0</xdr:rowOff>
                  </to>
                </anchor>
              </controlPr>
            </control>
          </mc:Choice>
        </mc:AlternateContent>
        <mc:AlternateContent xmlns:mc="http://schemas.openxmlformats.org/markup-compatibility/2006">
          <mc:Choice Requires="x14">
            <control shapeId="48381" r:id="rId256" name="Check Box 253">
              <controlPr defaultSize="0" autoFill="0" autoLine="0" autoPict="0">
                <anchor moveWithCells="1">
                  <from>
                    <xdr:col>5</xdr:col>
                    <xdr:colOff>38100</xdr:colOff>
                    <xdr:row>118</xdr:row>
                    <xdr:rowOff>0</xdr:rowOff>
                  </from>
                  <to>
                    <xdr:col>6</xdr:col>
                    <xdr:colOff>85725</xdr:colOff>
                    <xdr:row>118</xdr:row>
                    <xdr:rowOff>371475</xdr:rowOff>
                  </to>
                </anchor>
              </controlPr>
            </control>
          </mc:Choice>
        </mc:AlternateContent>
        <mc:AlternateContent xmlns:mc="http://schemas.openxmlformats.org/markup-compatibility/2006">
          <mc:Choice Requires="x14">
            <control shapeId="48382" r:id="rId257" name="Check Box 254">
              <controlPr defaultSize="0" autoFill="0" autoLine="0" autoPict="0">
                <anchor moveWithCells="1">
                  <from>
                    <xdr:col>5</xdr:col>
                    <xdr:colOff>38100</xdr:colOff>
                    <xdr:row>119</xdr:row>
                    <xdr:rowOff>9525</xdr:rowOff>
                  </from>
                  <to>
                    <xdr:col>6</xdr:col>
                    <xdr:colOff>85725</xdr:colOff>
                    <xdr:row>120</xdr:row>
                    <xdr:rowOff>9525</xdr:rowOff>
                  </to>
                </anchor>
              </controlPr>
            </control>
          </mc:Choice>
        </mc:AlternateContent>
        <mc:AlternateContent xmlns:mc="http://schemas.openxmlformats.org/markup-compatibility/2006">
          <mc:Choice Requires="x14">
            <control shapeId="48383" r:id="rId258" name="Check Box 255">
              <controlPr defaultSize="0" autoFill="0" autoLine="0" autoPict="0">
                <anchor moveWithCells="1">
                  <from>
                    <xdr:col>5</xdr:col>
                    <xdr:colOff>28575</xdr:colOff>
                    <xdr:row>119</xdr:row>
                    <xdr:rowOff>371475</xdr:rowOff>
                  </from>
                  <to>
                    <xdr:col>6</xdr:col>
                    <xdr:colOff>76200</xdr:colOff>
                    <xdr:row>120</xdr:row>
                    <xdr:rowOff>371475</xdr:rowOff>
                  </to>
                </anchor>
              </controlPr>
            </control>
          </mc:Choice>
        </mc:AlternateContent>
        <mc:AlternateContent xmlns:mc="http://schemas.openxmlformats.org/markup-compatibility/2006">
          <mc:Choice Requires="x14">
            <control shapeId="48384" r:id="rId259" name="Check Box 256">
              <controlPr defaultSize="0" autoFill="0" autoLine="0" autoPict="0">
                <anchor moveWithCells="1">
                  <from>
                    <xdr:col>5</xdr:col>
                    <xdr:colOff>28575</xdr:colOff>
                    <xdr:row>122</xdr:row>
                    <xdr:rowOff>0</xdr:rowOff>
                  </from>
                  <to>
                    <xdr:col>6</xdr:col>
                    <xdr:colOff>76200</xdr:colOff>
                    <xdr:row>123</xdr:row>
                    <xdr:rowOff>0</xdr:rowOff>
                  </to>
                </anchor>
              </controlPr>
            </control>
          </mc:Choice>
        </mc:AlternateContent>
        <mc:AlternateContent xmlns:mc="http://schemas.openxmlformats.org/markup-compatibility/2006">
          <mc:Choice Requires="x14">
            <control shapeId="48385" r:id="rId260" name="Check Box 257">
              <controlPr defaultSize="0" autoFill="0" autoLine="0" autoPict="0">
                <anchor moveWithCells="1">
                  <from>
                    <xdr:col>5</xdr:col>
                    <xdr:colOff>28575</xdr:colOff>
                    <xdr:row>122</xdr:row>
                    <xdr:rowOff>371475</xdr:rowOff>
                  </from>
                  <to>
                    <xdr:col>6</xdr:col>
                    <xdr:colOff>76200</xdr:colOff>
                    <xdr:row>123</xdr:row>
                    <xdr:rowOff>371475</xdr:rowOff>
                  </to>
                </anchor>
              </controlPr>
            </control>
          </mc:Choice>
        </mc:AlternateContent>
        <mc:AlternateContent xmlns:mc="http://schemas.openxmlformats.org/markup-compatibility/2006">
          <mc:Choice Requires="x14">
            <control shapeId="48386" r:id="rId261" name="Check Box 258">
              <controlPr defaultSize="0" autoFill="0" autoLine="0" autoPict="0">
                <anchor moveWithCells="1">
                  <from>
                    <xdr:col>5</xdr:col>
                    <xdr:colOff>38100</xdr:colOff>
                    <xdr:row>125</xdr:row>
                    <xdr:rowOff>0</xdr:rowOff>
                  </from>
                  <to>
                    <xdr:col>6</xdr:col>
                    <xdr:colOff>85725</xdr:colOff>
                    <xdr:row>126</xdr:row>
                    <xdr:rowOff>0</xdr:rowOff>
                  </to>
                </anchor>
              </controlPr>
            </control>
          </mc:Choice>
        </mc:AlternateContent>
        <mc:AlternateContent xmlns:mc="http://schemas.openxmlformats.org/markup-compatibility/2006">
          <mc:Choice Requires="x14">
            <control shapeId="48387" r:id="rId262" name="Check Box 259">
              <controlPr defaultSize="0" autoFill="0" autoLine="0" autoPict="0">
                <anchor moveWithCells="1">
                  <from>
                    <xdr:col>5</xdr:col>
                    <xdr:colOff>38100</xdr:colOff>
                    <xdr:row>126</xdr:row>
                    <xdr:rowOff>0</xdr:rowOff>
                  </from>
                  <to>
                    <xdr:col>6</xdr:col>
                    <xdr:colOff>85725</xdr:colOff>
                    <xdr:row>127</xdr:row>
                    <xdr:rowOff>0</xdr:rowOff>
                  </to>
                </anchor>
              </controlPr>
            </control>
          </mc:Choice>
        </mc:AlternateContent>
        <mc:AlternateContent xmlns:mc="http://schemas.openxmlformats.org/markup-compatibility/2006">
          <mc:Choice Requires="x14">
            <control shapeId="48388" r:id="rId263" name="Check Box 260">
              <controlPr defaultSize="0" autoFill="0" autoLine="0" autoPict="0">
                <anchor moveWithCells="1">
                  <from>
                    <xdr:col>5</xdr:col>
                    <xdr:colOff>38100</xdr:colOff>
                    <xdr:row>127</xdr:row>
                    <xdr:rowOff>0</xdr:rowOff>
                  </from>
                  <to>
                    <xdr:col>6</xdr:col>
                    <xdr:colOff>85725</xdr:colOff>
                    <xdr:row>128</xdr:row>
                    <xdr:rowOff>0</xdr:rowOff>
                  </to>
                </anchor>
              </controlPr>
            </control>
          </mc:Choice>
        </mc:AlternateContent>
        <mc:AlternateContent xmlns:mc="http://schemas.openxmlformats.org/markup-compatibility/2006">
          <mc:Choice Requires="x14">
            <control shapeId="48389" r:id="rId264" name="Check Box 261">
              <controlPr defaultSize="0" autoFill="0" autoLine="0" autoPict="0">
                <anchor moveWithCells="1">
                  <from>
                    <xdr:col>7</xdr:col>
                    <xdr:colOff>19050</xdr:colOff>
                    <xdr:row>115</xdr:row>
                    <xdr:rowOff>0</xdr:rowOff>
                  </from>
                  <to>
                    <xdr:col>8</xdr:col>
                    <xdr:colOff>57150</xdr:colOff>
                    <xdr:row>116</xdr:row>
                    <xdr:rowOff>0</xdr:rowOff>
                  </to>
                </anchor>
              </controlPr>
            </control>
          </mc:Choice>
        </mc:AlternateContent>
        <mc:AlternateContent xmlns:mc="http://schemas.openxmlformats.org/markup-compatibility/2006">
          <mc:Choice Requires="x14">
            <control shapeId="48390" r:id="rId265" name="Check Box 262">
              <controlPr defaultSize="0" autoFill="0" autoLine="0" autoPict="0">
                <anchor moveWithCells="1">
                  <from>
                    <xdr:col>7</xdr:col>
                    <xdr:colOff>19050</xdr:colOff>
                    <xdr:row>116</xdr:row>
                    <xdr:rowOff>0</xdr:rowOff>
                  </from>
                  <to>
                    <xdr:col>8</xdr:col>
                    <xdr:colOff>57150</xdr:colOff>
                    <xdr:row>117</xdr:row>
                    <xdr:rowOff>0</xdr:rowOff>
                  </to>
                </anchor>
              </controlPr>
            </control>
          </mc:Choice>
        </mc:AlternateContent>
        <mc:AlternateContent xmlns:mc="http://schemas.openxmlformats.org/markup-compatibility/2006">
          <mc:Choice Requires="x14">
            <control shapeId="48391" r:id="rId266" name="Check Box 263">
              <controlPr defaultSize="0" autoFill="0" autoLine="0" autoPict="0">
                <anchor moveWithCells="1">
                  <from>
                    <xdr:col>7</xdr:col>
                    <xdr:colOff>9525</xdr:colOff>
                    <xdr:row>116</xdr:row>
                    <xdr:rowOff>381000</xdr:rowOff>
                  </from>
                  <to>
                    <xdr:col>8</xdr:col>
                    <xdr:colOff>47625</xdr:colOff>
                    <xdr:row>117</xdr:row>
                    <xdr:rowOff>381000</xdr:rowOff>
                  </to>
                </anchor>
              </controlPr>
            </control>
          </mc:Choice>
        </mc:AlternateContent>
        <mc:AlternateContent xmlns:mc="http://schemas.openxmlformats.org/markup-compatibility/2006">
          <mc:Choice Requires="x14">
            <control shapeId="48392" r:id="rId267" name="Check Box 264">
              <controlPr defaultSize="0" autoFill="0" autoLine="0" autoPict="0">
                <anchor moveWithCells="1">
                  <from>
                    <xdr:col>7</xdr:col>
                    <xdr:colOff>19050</xdr:colOff>
                    <xdr:row>118</xdr:row>
                    <xdr:rowOff>9525</xdr:rowOff>
                  </from>
                  <to>
                    <xdr:col>8</xdr:col>
                    <xdr:colOff>57150</xdr:colOff>
                    <xdr:row>119</xdr:row>
                    <xdr:rowOff>0</xdr:rowOff>
                  </to>
                </anchor>
              </controlPr>
            </control>
          </mc:Choice>
        </mc:AlternateContent>
        <mc:AlternateContent xmlns:mc="http://schemas.openxmlformats.org/markup-compatibility/2006">
          <mc:Choice Requires="x14">
            <control shapeId="48393" r:id="rId268" name="Check Box 265">
              <controlPr defaultSize="0" autoFill="0" autoLine="0" autoPict="0">
                <anchor moveWithCells="1">
                  <from>
                    <xdr:col>7</xdr:col>
                    <xdr:colOff>19050</xdr:colOff>
                    <xdr:row>119</xdr:row>
                    <xdr:rowOff>9525</xdr:rowOff>
                  </from>
                  <to>
                    <xdr:col>8</xdr:col>
                    <xdr:colOff>57150</xdr:colOff>
                    <xdr:row>120</xdr:row>
                    <xdr:rowOff>9525</xdr:rowOff>
                  </to>
                </anchor>
              </controlPr>
            </control>
          </mc:Choice>
        </mc:AlternateContent>
        <mc:AlternateContent xmlns:mc="http://schemas.openxmlformats.org/markup-compatibility/2006">
          <mc:Choice Requires="x14">
            <control shapeId="48394" r:id="rId269" name="Check Box 266">
              <controlPr defaultSize="0" autoFill="0" autoLine="0" autoPict="0">
                <anchor moveWithCells="1">
                  <from>
                    <xdr:col>7</xdr:col>
                    <xdr:colOff>19050</xdr:colOff>
                    <xdr:row>122</xdr:row>
                    <xdr:rowOff>9525</xdr:rowOff>
                  </from>
                  <to>
                    <xdr:col>8</xdr:col>
                    <xdr:colOff>57150</xdr:colOff>
                    <xdr:row>123</xdr:row>
                    <xdr:rowOff>9525</xdr:rowOff>
                  </to>
                </anchor>
              </controlPr>
            </control>
          </mc:Choice>
        </mc:AlternateContent>
        <mc:AlternateContent xmlns:mc="http://schemas.openxmlformats.org/markup-compatibility/2006">
          <mc:Choice Requires="x14">
            <control shapeId="48395" r:id="rId270" name="Check Box 267">
              <controlPr defaultSize="0" autoFill="0" autoLine="0" autoPict="0">
                <anchor moveWithCells="1">
                  <from>
                    <xdr:col>7</xdr:col>
                    <xdr:colOff>19050</xdr:colOff>
                    <xdr:row>123</xdr:row>
                    <xdr:rowOff>0</xdr:rowOff>
                  </from>
                  <to>
                    <xdr:col>8</xdr:col>
                    <xdr:colOff>57150</xdr:colOff>
                    <xdr:row>124</xdr:row>
                    <xdr:rowOff>0</xdr:rowOff>
                  </to>
                </anchor>
              </controlPr>
            </control>
          </mc:Choice>
        </mc:AlternateContent>
        <mc:AlternateContent xmlns:mc="http://schemas.openxmlformats.org/markup-compatibility/2006">
          <mc:Choice Requires="x14">
            <control shapeId="48396" r:id="rId271" name="Check Box 268">
              <controlPr defaultSize="0" autoFill="0" autoLine="0" autoPict="0">
                <anchor moveWithCells="1">
                  <from>
                    <xdr:col>7</xdr:col>
                    <xdr:colOff>9525</xdr:colOff>
                    <xdr:row>125</xdr:row>
                    <xdr:rowOff>0</xdr:rowOff>
                  </from>
                  <to>
                    <xdr:col>8</xdr:col>
                    <xdr:colOff>47625</xdr:colOff>
                    <xdr:row>126</xdr:row>
                    <xdr:rowOff>0</xdr:rowOff>
                  </to>
                </anchor>
              </controlPr>
            </control>
          </mc:Choice>
        </mc:AlternateContent>
        <mc:AlternateContent xmlns:mc="http://schemas.openxmlformats.org/markup-compatibility/2006">
          <mc:Choice Requires="x14">
            <control shapeId="48397" r:id="rId272" name="Check Box 269">
              <controlPr defaultSize="0" autoFill="0" autoLine="0" autoPict="0">
                <anchor moveWithCells="1">
                  <from>
                    <xdr:col>7</xdr:col>
                    <xdr:colOff>19050</xdr:colOff>
                    <xdr:row>126</xdr:row>
                    <xdr:rowOff>0</xdr:rowOff>
                  </from>
                  <to>
                    <xdr:col>8</xdr:col>
                    <xdr:colOff>57150</xdr:colOff>
                    <xdr:row>127</xdr:row>
                    <xdr:rowOff>0</xdr:rowOff>
                  </to>
                </anchor>
              </controlPr>
            </control>
          </mc:Choice>
        </mc:AlternateContent>
        <mc:AlternateContent xmlns:mc="http://schemas.openxmlformats.org/markup-compatibility/2006">
          <mc:Choice Requires="x14">
            <control shapeId="48398" r:id="rId273" name="Check Box 270">
              <controlPr defaultSize="0" autoFill="0" autoLine="0" autoPict="0">
                <anchor moveWithCells="1">
                  <from>
                    <xdr:col>7</xdr:col>
                    <xdr:colOff>19050</xdr:colOff>
                    <xdr:row>127</xdr:row>
                    <xdr:rowOff>0</xdr:rowOff>
                  </from>
                  <to>
                    <xdr:col>8</xdr:col>
                    <xdr:colOff>57150</xdr:colOff>
                    <xdr:row>128</xdr:row>
                    <xdr:rowOff>0</xdr:rowOff>
                  </to>
                </anchor>
              </controlPr>
            </control>
          </mc:Choice>
        </mc:AlternateContent>
        <mc:AlternateContent xmlns:mc="http://schemas.openxmlformats.org/markup-compatibility/2006">
          <mc:Choice Requires="x14">
            <control shapeId="48399" r:id="rId274" name="Check Box 271">
              <controlPr defaultSize="0" autoFill="0" autoLine="0" autoPict="0">
                <anchor moveWithCells="1">
                  <from>
                    <xdr:col>9</xdr:col>
                    <xdr:colOff>0</xdr:colOff>
                    <xdr:row>116</xdr:row>
                    <xdr:rowOff>9525</xdr:rowOff>
                  </from>
                  <to>
                    <xdr:col>10</xdr:col>
                    <xdr:colOff>38100</xdr:colOff>
                    <xdr:row>117</xdr:row>
                    <xdr:rowOff>9525</xdr:rowOff>
                  </to>
                </anchor>
              </controlPr>
            </control>
          </mc:Choice>
        </mc:AlternateContent>
        <mc:AlternateContent xmlns:mc="http://schemas.openxmlformats.org/markup-compatibility/2006">
          <mc:Choice Requires="x14">
            <control shapeId="48400" r:id="rId275" name="Check Box 272">
              <controlPr defaultSize="0" autoFill="0" autoLine="0" autoPict="0">
                <anchor moveWithCells="1">
                  <from>
                    <xdr:col>9</xdr:col>
                    <xdr:colOff>0</xdr:colOff>
                    <xdr:row>117</xdr:row>
                    <xdr:rowOff>9525</xdr:rowOff>
                  </from>
                  <to>
                    <xdr:col>10</xdr:col>
                    <xdr:colOff>38100</xdr:colOff>
                    <xdr:row>118</xdr:row>
                    <xdr:rowOff>9525</xdr:rowOff>
                  </to>
                </anchor>
              </controlPr>
            </control>
          </mc:Choice>
        </mc:AlternateContent>
        <mc:AlternateContent xmlns:mc="http://schemas.openxmlformats.org/markup-compatibility/2006">
          <mc:Choice Requires="x14">
            <control shapeId="48401" r:id="rId276" name="Check Box 273">
              <controlPr defaultSize="0" autoFill="0" autoLine="0" autoPict="0">
                <anchor moveWithCells="1">
                  <from>
                    <xdr:col>8</xdr:col>
                    <xdr:colOff>800100</xdr:colOff>
                    <xdr:row>118</xdr:row>
                    <xdr:rowOff>0</xdr:rowOff>
                  </from>
                  <to>
                    <xdr:col>10</xdr:col>
                    <xdr:colOff>28575</xdr:colOff>
                    <xdr:row>118</xdr:row>
                    <xdr:rowOff>371475</xdr:rowOff>
                  </to>
                </anchor>
              </controlPr>
            </control>
          </mc:Choice>
        </mc:AlternateContent>
        <mc:AlternateContent xmlns:mc="http://schemas.openxmlformats.org/markup-compatibility/2006">
          <mc:Choice Requires="x14">
            <control shapeId="48402" r:id="rId277" name="Check Box 274">
              <controlPr defaultSize="0" autoFill="0" autoLine="0" autoPict="0">
                <anchor moveWithCells="1">
                  <from>
                    <xdr:col>9</xdr:col>
                    <xdr:colOff>0</xdr:colOff>
                    <xdr:row>119</xdr:row>
                    <xdr:rowOff>9525</xdr:rowOff>
                  </from>
                  <to>
                    <xdr:col>10</xdr:col>
                    <xdr:colOff>38100</xdr:colOff>
                    <xdr:row>120</xdr:row>
                    <xdr:rowOff>9525</xdr:rowOff>
                  </to>
                </anchor>
              </controlPr>
            </control>
          </mc:Choice>
        </mc:AlternateContent>
        <mc:AlternateContent xmlns:mc="http://schemas.openxmlformats.org/markup-compatibility/2006">
          <mc:Choice Requires="x14">
            <control shapeId="48403" r:id="rId278" name="Check Box 275">
              <controlPr defaultSize="0" autoFill="0" autoLine="0" autoPict="0">
                <anchor moveWithCells="1">
                  <from>
                    <xdr:col>9</xdr:col>
                    <xdr:colOff>9525</xdr:colOff>
                    <xdr:row>122</xdr:row>
                    <xdr:rowOff>0</xdr:rowOff>
                  </from>
                  <to>
                    <xdr:col>10</xdr:col>
                    <xdr:colOff>47625</xdr:colOff>
                    <xdr:row>123</xdr:row>
                    <xdr:rowOff>0</xdr:rowOff>
                  </to>
                </anchor>
              </controlPr>
            </control>
          </mc:Choice>
        </mc:AlternateContent>
        <mc:AlternateContent xmlns:mc="http://schemas.openxmlformats.org/markup-compatibility/2006">
          <mc:Choice Requires="x14">
            <control shapeId="48404" r:id="rId279" name="Check Box 276">
              <controlPr defaultSize="0" autoFill="0" autoLine="0" autoPict="0">
                <anchor moveWithCells="1">
                  <from>
                    <xdr:col>9</xdr:col>
                    <xdr:colOff>0</xdr:colOff>
                    <xdr:row>123</xdr:row>
                    <xdr:rowOff>0</xdr:rowOff>
                  </from>
                  <to>
                    <xdr:col>10</xdr:col>
                    <xdr:colOff>38100</xdr:colOff>
                    <xdr:row>124</xdr:row>
                    <xdr:rowOff>0</xdr:rowOff>
                  </to>
                </anchor>
              </controlPr>
            </control>
          </mc:Choice>
        </mc:AlternateContent>
        <mc:AlternateContent xmlns:mc="http://schemas.openxmlformats.org/markup-compatibility/2006">
          <mc:Choice Requires="x14">
            <control shapeId="48405" r:id="rId280" name="Check Box 277">
              <controlPr defaultSize="0" autoFill="0" autoLine="0" autoPict="0">
                <anchor moveWithCells="1">
                  <from>
                    <xdr:col>9</xdr:col>
                    <xdr:colOff>0</xdr:colOff>
                    <xdr:row>125</xdr:row>
                    <xdr:rowOff>0</xdr:rowOff>
                  </from>
                  <to>
                    <xdr:col>10</xdr:col>
                    <xdr:colOff>38100</xdr:colOff>
                    <xdr:row>126</xdr:row>
                    <xdr:rowOff>0</xdr:rowOff>
                  </to>
                </anchor>
              </controlPr>
            </control>
          </mc:Choice>
        </mc:AlternateContent>
        <mc:AlternateContent xmlns:mc="http://schemas.openxmlformats.org/markup-compatibility/2006">
          <mc:Choice Requires="x14">
            <control shapeId="48406" r:id="rId281" name="Check Box 278">
              <controlPr defaultSize="0" autoFill="0" autoLine="0" autoPict="0">
                <anchor moveWithCells="1">
                  <from>
                    <xdr:col>9</xdr:col>
                    <xdr:colOff>0</xdr:colOff>
                    <xdr:row>126</xdr:row>
                    <xdr:rowOff>0</xdr:rowOff>
                  </from>
                  <to>
                    <xdr:col>10</xdr:col>
                    <xdr:colOff>38100</xdr:colOff>
                    <xdr:row>127</xdr:row>
                    <xdr:rowOff>0</xdr:rowOff>
                  </to>
                </anchor>
              </controlPr>
            </control>
          </mc:Choice>
        </mc:AlternateContent>
        <mc:AlternateContent xmlns:mc="http://schemas.openxmlformats.org/markup-compatibility/2006">
          <mc:Choice Requires="x14">
            <control shapeId="48407" r:id="rId282" name="Check Box 279">
              <controlPr defaultSize="0" autoFill="0" autoLine="0" autoPict="0">
                <anchor moveWithCells="1">
                  <from>
                    <xdr:col>11</xdr:col>
                    <xdr:colOff>123825</xdr:colOff>
                    <xdr:row>105</xdr:row>
                    <xdr:rowOff>0</xdr:rowOff>
                  </from>
                  <to>
                    <xdr:col>12</xdr:col>
                    <xdr:colOff>0</xdr:colOff>
                    <xdr:row>106</xdr:row>
                    <xdr:rowOff>371475</xdr:rowOff>
                  </to>
                </anchor>
              </controlPr>
            </control>
          </mc:Choice>
        </mc:AlternateContent>
        <mc:AlternateContent xmlns:mc="http://schemas.openxmlformats.org/markup-compatibility/2006">
          <mc:Choice Requires="x14">
            <control shapeId="48408" r:id="rId283" name="Check Box 280">
              <controlPr defaultSize="0" autoFill="0" autoLine="0" autoPict="0">
                <anchor moveWithCells="1">
                  <from>
                    <xdr:col>11</xdr:col>
                    <xdr:colOff>123825</xdr:colOff>
                    <xdr:row>115</xdr:row>
                    <xdr:rowOff>38100</xdr:rowOff>
                  </from>
                  <to>
                    <xdr:col>12</xdr:col>
                    <xdr:colOff>0</xdr:colOff>
                    <xdr:row>122</xdr:row>
                    <xdr:rowOff>47625</xdr:rowOff>
                  </to>
                </anchor>
              </controlPr>
            </control>
          </mc:Choice>
        </mc:AlternateContent>
        <mc:AlternateContent xmlns:mc="http://schemas.openxmlformats.org/markup-compatibility/2006">
          <mc:Choice Requires="x14">
            <control shapeId="48409" r:id="rId284" name="Check Box 281">
              <controlPr defaultSize="0" autoFill="0" autoLine="0" autoPict="0">
                <anchor moveWithCells="1">
                  <from>
                    <xdr:col>11</xdr:col>
                    <xdr:colOff>123825</xdr:colOff>
                    <xdr:row>122</xdr:row>
                    <xdr:rowOff>28575</xdr:rowOff>
                  </from>
                  <to>
                    <xdr:col>12</xdr:col>
                    <xdr:colOff>0</xdr:colOff>
                    <xdr:row>125</xdr:row>
                    <xdr:rowOff>0</xdr:rowOff>
                  </to>
                </anchor>
              </controlPr>
            </control>
          </mc:Choice>
        </mc:AlternateContent>
        <mc:AlternateContent xmlns:mc="http://schemas.openxmlformats.org/markup-compatibility/2006">
          <mc:Choice Requires="x14">
            <control shapeId="48410" r:id="rId285" name="Check Box 282">
              <controlPr defaultSize="0" autoFill="0" autoLine="0" autoPict="0">
                <anchor moveWithCells="1">
                  <from>
                    <xdr:col>11</xdr:col>
                    <xdr:colOff>123825</xdr:colOff>
                    <xdr:row>125</xdr:row>
                    <xdr:rowOff>9525</xdr:rowOff>
                  </from>
                  <to>
                    <xdr:col>12</xdr:col>
                    <xdr:colOff>0</xdr:colOff>
                    <xdr:row>127</xdr:row>
                    <xdr:rowOff>371475</xdr:rowOff>
                  </to>
                </anchor>
              </controlPr>
            </control>
          </mc:Choice>
        </mc:AlternateContent>
        <mc:AlternateContent xmlns:mc="http://schemas.openxmlformats.org/markup-compatibility/2006">
          <mc:Choice Requires="x14">
            <control shapeId="48411" r:id="rId286" name="Check Box 283">
              <controlPr defaultSize="0" autoFill="0" autoLine="0" autoPict="0">
                <anchor moveWithCells="1">
                  <from>
                    <xdr:col>3</xdr:col>
                    <xdr:colOff>57150</xdr:colOff>
                    <xdr:row>128</xdr:row>
                    <xdr:rowOff>9525</xdr:rowOff>
                  </from>
                  <to>
                    <xdr:col>4</xdr:col>
                    <xdr:colOff>104775</xdr:colOff>
                    <xdr:row>129</xdr:row>
                    <xdr:rowOff>9525</xdr:rowOff>
                  </to>
                </anchor>
              </controlPr>
            </control>
          </mc:Choice>
        </mc:AlternateContent>
        <mc:AlternateContent xmlns:mc="http://schemas.openxmlformats.org/markup-compatibility/2006">
          <mc:Choice Requires="x14">
            <control shapeId="48412" r:id="rId287" name="Check Box 284">
              <controlPr defaultSize="0" autoFill="0" autoLine="0" autoPict="0">
                <anchor moveWithCells="1">
                  <from>
                    <xdr:col>3</xdr:col>
                    <xdr:colOff>57150</xdr:colOff>
                    <xdr:row>129</xdr:row>
                    <xdr:rowOff>0</xdr:rowOff>
                  </from>
                  <to>
                    <xdr:col>4</xdr:col>
                    <xdr:colOff>104775</xdr:colOff>
                    <xdr:row>130</xdr:row>
                    <xdr:rowOff>0</xdr:rowOff>
                  </to>
                </anchor>
              </controlPr>
            </control>
          </mc:Choice>
        </mc:AlternateContent>
        <mc:AlternateContent xmlns:mc="http://schemas.openxmlformats.org/markup-compatibility/2006">
          <mc:Choice Requires="x14">
            <control shapeId="48413" r:id="rId288" name="Check Box 285">
              <controlPr defaultSize="0" autoFill="0" autoLine="0" autoPict="0">
                <anchor moveWithCells="1">
                  <from>
                    <xdr:col>3</xdr:col>
                    <xdr:colOff>47625</xdr:colOff>
                    <xdr:row>130</xdr:row>
                    <xdr:rowOff>0</xdr:rowOff>
                  </from>
                  <to>
                    <xdr:col>4</xdr:col>
                    <xdr:colOff>95250</xdr:colOff>
                    <xdr:row>131</xdr:row>
                    <xdr:rowOff>0</xdr:rowOff>
                  </to>
                </anchor>
              </controlPr>
            </control>
          </mc:Choice>
        </mc:AlternateContent>
        <mc:AlternateContent xmlns:mc="http://schemas.openxmlformats.org/markup-compatibility/2006">
          <mc:Choice Requires="x14">
            <control shapeId="48414" r:id="rId289" name="Check Box 286">
              <controlPr defaultSize="0" autoFill="0" autoLine="0" autoPict="0">
                <anchor moveWithCells="1">
                  <from>
                    <xdr:col>5</xdr:col>
                    <xdr:colOff>47625</xdr:colOff>
                    <xdr:row>128</xdr:row>
                    <xdr:rowOff>0</xdr:rowOff>
                  </from>
                  <to>
                    <xdr:col>6</xdr:col>
                    <xdr:colOff>95250</xdr:colOff>
                    <xdr:row>129</xdr:row>
                    <xdr:rowOff>0</xdr:rowOff>
                  </to>
                </anchor>
              </controlPr>
            </control>
          </mc:Choice>
        </mc:AlternateContent>
        <mc:AlternateContent xmlns:mc="http://schemas.openxmlformats.org/markup-compatibility/2006">
          <mc:Choice Requires="x14">
            <control shapeId="48415" r:id="rId290" name="Check Box 287">
              <controlPr defaultSize="0" autoFill="0" autoLine="0" autoPict="0">
                <anchor moveWithCells="1">
                  <from>
                    <xdr:col>7</xdr:col>
                    <xdr:colOff>19050</xdr:colOff>
                    <xdr:row>128</xdr:row>
                    <xdr:rowOff>9525</xdr:rowOff>
                  </from>
                  <to>
                    <xdr:col>8</xdr:col>
                    <xdr:colOff>57150</xdr:colOff>
                    <xdr:row>129</xdr:row>
                    <xdr:rowOff>9525</xdr:rowOff>
                  </to>
                </anchor>
              </controlPr>
            </control>
          </mc:Choice>
        </mc:AlternateContent>
        <mc:AlternateContent xmlns:mc="http://schemas.openxmlformats.org/markup-compatibility/2006">
          <mc:Choice Requires="x14">
            <control shapeId="48416" r:id="rId291" name="Check Box 288">
              <controlPr defaultSize="0" autoFill="0" autoLine="0" autoPict="0">
                <anchor moveWithCells="1">
                  <from>
                    <xdr:col>9</xdr:col>
                    <xdr:colOff>0</xdr:colOff>
                    <xdr:row>128</xdr:row>
                    <xdr:rowOff>0</xdr:rowOff>
                  </from>
                  <to>
                    <xdr:col>10</xdr:col>
                    <xdr:colOff>38100</xdr:colOff>
                    <xdr:row>129</xdr:row>
                    <xdr:rowOff>0</xdr:rowOff>
                  </to>
                </anchor>
              </controlPr>
            </control>
          </mc:Choice>
        </mc:AlternateContent>
        <mc:AlternateContent xmlns:mc="http://schemas.openxmlformats.org/markup-compatibility/2006">
          <mc:Choice Requires="x14">
            <control shapeId="48417" r:id="rId292" name="Check Box 289">
              <controlPr defaultSize="0" autoFill="0" autoLine="0" autoPict="0">
                <anchor moveWithCells="1">
                  <from>
                    <xdr:col>11</xdr:col>
                    <xdr:colOff>123825</xdr:colOff>
                    <xdr:row>128</xdr:row>
                    <xdr:rowOff>19050</xdr:rowOff>
                  </from>
                  <to>
                    <xdr:col>12</xdr:col>
                    <xdr:colOff>0</xdr:colOff>
                    <xdr:row>130</xdr:row>
                    <xdr:rowOff>0</xdr:rowOff>
                  </to>
                </anchor>
              </controlPr>
            </control>
          </mc:Choice>
        </mc:AlternateContent>
        <mc:AlternateContent xmlns:mc="http://schemas.openxmlformats.org/markup-compatibility/2006">
          <mc:Choice Requires="x14">
            <control shapeId="48418" r:id="rId293" name="Check Box 290">
              <controlPr defaultSize="0" autoFill="0" autoLine="0" autoPict="0">
                <anchor moveWithCells="1">
                  <from>
                    <xdr:col>11</xdr:col>
                    <xdr:colOff>123825</xdr:colOff>
                    <xdr:row>130</xdr:row>
                    <xdr:rowOff>9525</xdr:rowOff>
                  </from>
                  <to>
                    <xdr:col>12</xdr:col>
                    <xdr:colOff>0</xdr:colOff>
                    <xdr:row>131</xdr:row>
                    <xdr:rowOff>0</xdr:rowOff>
                  </to>
                </anchor>
              </controlPr>
            </control>
          </mc:Choice>
        </mc:AlternateContent>
        <mc:AlternateContent xmlns:mc="http://schemas.openxmlformats.org/markup-compatibility/2006">
          <mc:Choice Requires="x14">
            <control shapeId="48419" r:id="rId294" name="Check Box 291">
              <controlPr defaultSize="0" autoFill="0" autoLine="0" autoPict="0">
                <anchor moveWithCells="1">
                  <from>
                    <xdr:col>3</xdr:col>
                    <xdr:colOff>47625</xdr:colOff>
                    <xdr:row>131</xdr:row>
                    <xdr:rowOff>9525</xdr:rowOff>
                  </from>
                  <to>
                    <xdr:col>4</xdr:col>
                    <xdr:colOff>95250</xdr:colOff>
                    <xdr:row>132</xdr:row>
                    <xdr:rowOff>0</xdr:rowOff>
                  </to>
                </anchor>
              </controlPr>
            </control>
          </mc:Choice>
        </mc:AlternateContent>
        <mc:AlternateContent xmlns:mc="http://schemas.openxmlformats.org/markup-compatibility/2006">
          <mc:Choice Requires="x14">
            <control shapeId="48420" r:id="rId295" name="Check Box 292">
              <controlPr defaultSize="0" autoFill="0" autoLine="0" autoPict="0">
                <anchor moveWithCells="1">
                  <from>
                    <xdr:col>3</xdr:col>
                    <xdr:colOff>47625</xdr:colOff>
                    <xdr:row>132</xdr:row>
                    <xdr:rowOff>0</xdr:rowOff>
                  </from>
                  <to>
                    <xdr:col>4</xdr:col>
                    <xdr:colOff>95250</xdr:colOff>
                    <xdr:row>133</xdr:row>
                    <xdr:rowOff>0</xdr:rowOff>
                  </to>
                </anchor>
              </controlPr>
            </control>
          </mc:Choice>
        </mc:AlternateContent>
        <mc:AlternateContent xmlns:mc="http://schemas.openxmlformats.org/markup-compatibility/2006">
          <mc:Choice Requires="x14">
            <control shapeId="48421" r:id="rId296" name="Check Box 293">
              <controlPr defaultSize="0" autoFill="0" autoLine="0" autoPict="0">
                <anchor moveWithCells="1">
                  <from>
                    <xdr:col>3</xdr:col>
                    <xdr:colOff>47625</xdr:colOff>
                    <xdr:row>132</xdr:row>
                    <xdr:rowOff>371475</xdr:rowOff>
                  </from>
                  <to>
                    <xdr:col>4</xdr:col>
                    <xdr:colOff>95250</xdr:colOff>
                    <xdr:row>133</xdr:row>
                    <xdr:rowOff>371475</xdr:rowOff>
                  </to>
                </anchor>
              </controlPr>
            </control>
          </mc:Choice>
        </mc:AlternateContent>
        <mc:AlternateContent xmlns:mc="http://schemas.openxmlformats.org/markup-compatibility/2006">
          <mc:Choice Requires="x14">
            <control shapeId="48422" r:id="rId297" name="Check Box 294">
              <controlPr defaultSize="0" autoFill="0" autoLine="0" autoPict="0">
                <anchor moveWithCells="1">
                  <from>
                    <xdr:col>3</xdr:col>
                    <xdr:colOff>57150</xdr:colOff>
                    <xdr:row>134</xdr:row>
                    <xdr:rowOff>0</xdr:rowOff>
                  </from>
                  <to>
                    <xdr:col>4</xdr:col>
                    <xdr:colOff>95250</xdr:colOff>
                    <xdr:row>135</xdr:row>
                    <xdr:rowOff>0</xdr:rowOff>
                  </to>
                </anchor>
              </controlPr>
            </control>
          </mc:Choice>
        </mc:AlternateContent>
        <mc:AlternateContent xmlns:mc="http://schemas.openxmlformats.org/markup-compatibility/2006">
          <mc:Choice Requires="x14">
            <control shapeId="48423" r:id="rId298" name="Check Box 295">
              <controlPr defaultSize="0" autoFill="0" autoLine="0" autoPict="0">
                <anchor moveWithCells="1">
                  <from>
                    <xdr:col>3</xdr:col>
                    <xdr:colOff>47625</xdr:colOff>
                    <xdr:row>135</xdr:row>
                    <xdr:rowOff>0</xdr:rowOff>
                  </from>
                  <to>
                    <xdr:col>4</xdr:col>
                    <xdr:colOff>95250</xdr:colOff>
                    <xdr:row>136</xdr:row>
                    <xdr:rowOff>0</xdr:rowOff>
                  </to>
                </anchor>
              </controlPr>
            </control>
          </mc:Choice>
        </mc:AlternateContent>
        <mc:AlternateContent xmlns:mc="http://schemas.openxmlformats.org/markup-compatibility/2006">
          <mc:Choice Requires="x14">
            <control shapeId="48424" r:id="rId299" name="Check Box 296">
              <controlPr defaultSize="0" autoFill="0" autoLine="0" autoPict="0">
                <anchor moveWithCells="1">
                  <from>
                    <xdr:col>3</xdr:col>
                    <xdr:colOff>57150</xdr:colOff>
                    <xdr:row>135</xdr:row>
                    <xdr:rowOff>371475</xdr:rowOff>
                  </from>
                  <to>
                    <xdr:col>4</xdr:col>
                    <xdr:colOff>104775</xdr:colOff>
                    <xdr:row>136</xdr:row>
                    <xdr:rowOff>371475</xdr:rowOff>
                  </to>
                </anchor>
              </controlPr>
            </control>
          </mc:Choice>
        </mc:AlternateContent>
        <mc:AlternateContent xmlns:mc="http://schemas.openxmlformats.org/markup-compatibility/2006">
          <mc:Choice Requires="x14">
            <control shapeId="48425" r:id="rId300" name="Check Box 297">
              <controlPr defaultSize="0" autoFill="0" autoLine="0" autoPict="0">
                <anchor moveWithCells="1">
                  <from>
                    <xdr:col>3</xdr:col>
                    <xdr:colOff>57150</xdr:colOff>
                    <xdr:row>137</xdr:row>
                    <xdr:rowOff>0</xdr:rowOff>
                  </from>
                  <to>
                    <xdr:col>4</xdr:col>
                    <xdr:colOff>104775</xdr:colOff>
                    <xdr:row>137</xdr:row>
                    <xdr:rowOff>371475</xdr:rowOff>
                  </to>
                </anchor>
              </controlPr>
            </control>
          </mc:Choice>
        </mc:AlternateContent>
        <mc:AlternateContent xmlns:mc="http://schemas.openxmlformats.org/markup-compatibility/2006">
          <mc:Choice Requires="x14">
            <control shapeId="48426" r:id="rId301" name="Check Box 298">
              <controlPr defaultSize="0" autoFill="0" autoLine="0" autoPict="0">
                <anchor moveWithCells="1">
                  <from>
                    <xdr:col>3</xdr:col>
                    <xdr:colOff>57150</xdr:colOff>
                    <xdr:row>138</xdr:row>
                    <xdr:rowOff>0</xdr:rowOff>
                  </from>
                  <to>
                    <xdr:col>4</xdr:col>
                    <xdr:colOff>104775</xdr:colOff>
                    <xdr:row>139</xdr:row>
                    <xdr:rowOff>0</xdr:rowOff>
                  </to>
                </anchor>
              </controlPr>
            </control>
          </mc:Choice>
        </mc:AlternateContent>
        <mc:AlternateContent xmlns:mc="http://schemas.openxmlformats.org/markup-compatibility/2006">
          <mc:Choice Requires="x14">
            <control shapeId="48427" r:id="rId302" name="Check Box 299">
              <controlPr defaultSize="0" autoFill="0" autoLine="0" autoPict="0">
                <anchor moveWithCells="1">
                  <from>
                    <xdr:col>3</xdr:col>
                    <xdr:colOff>57150</xdr:colOff>
                    <xdr:row>138</xdr:row>
                    <xdr:rowOff>371475</xdr:rowOff>
                  </from>
                  <to>
                    <xdr:col>4</xdr:col>
                    <xdr:colOff>104775</xdr:colOff>
                    <xdr:row>139</xdr:row>
                    <xdr:rowOff>371475</xdr:rowOff>
                  </to>
                </anchor>
              </controlPr>
            </control>
          </mc:Choice>
        </mc:AlternateContent>
        <mc:AlternateContent xmlns:mc="http://schemas.openxmlformats.org/markup-compatibility/2006">
          <mc:Choice Requires="x14">
            <control shapeId="48428" r:id="rId303" name="Check Box 300">
              <controlPr defaultSize="0" autoFill="0" autoLine="0" autoPict="0">
                <anchor moveWithCells="1">
                  <from>
                    <xdr:col>3</xdr:col>
                    <xdr:colOff>38100</xdr:colOff>
                    <xdr:row>148</xdr:row>
                    <xdr:rowOff>38100</xdr:rowOff>
                  </from>
                  <to>
                    <xdr:col>4</xdr:col>
                    <xdr:colOff>85725</xdr:colOff>
                    <xdr:row>149</xdr:row>
                    <xdr:rowOff>38100</xdr:rowOff>
                  </to>
                </anchor>
              </controlPr>
            </control>
          </mc:Choice>
        </mc:AlternateContent>
        <mc:AlternateContent xmlns:mc="http://schemas.openxmlformats.org/markup-compatibility/2006">
          <mc:Choice Requires="x14">
            <control shapeId="48429" r:id="rId304" name="Check Box 301">
              <controlPr defaultSize="0" autoFill="0" autoLine="0" autoPict="0">
                <anchor moveWithCells="1">
                  <from>
                    <xdr:col>3</xdr:col>
                    <xdr:colOff>47625</xdr:colOff>
                    <xdr:row>149</xdr:row>
                    <xdr:rowOff>0</xdr:rowOff>
                  </from>
                  <to>
                    <xdr:col>4</xdr:col>
                    <xdr:colOff>95250</xdr:colOff>
                    <xdr:row>150</xdr:row>
                    <xdr:rowOff>0</xdr:rowOff>
                  </to>
                </anchor>
              </controlPr>
            </control>
          </mc:Choice>
        </mc:AlternateContent>
        <mc:AlternateContent xmlns:mc="http://schemas.openxmlformats.org/markup-compatibility/2006">
          <mc:Choice Requires="x14">
            <control shapeId="48430" r:id="rId305" name="Check Box 302">
              <controlPr defaultSize="0" autoFill="0" autoLine="0" autoPict="0">
                <anchor moveWithCells="1">
                  <from>
                    <xdr:col>5</xdr:col>
                    <xdr:colOff>38100</xdr:colOff>
                    <xdr:row>131</xdr:row>
                    <xdr:rowOff>0</xdr:rowOff>
                  </from>
                  <to>
                    <xdr:col>6</xdr:col>
                    <xdr:colOff>85725</xdr:colOff>
                    <xdr:row>131</xdr:row>
                    <xdr:rowOff>371475</xdr:rowOff>
                  </to>
                </anchor>
              </controlPr>
            </control>
          </mc:Choice>
        </mc:AlternateContent>
        <mc:AlternateContent xmlns:mc="http://schemas.openxmlformats.org/markup-compatibility/2006">
          <mc:Choice Requires="x14">
            <control shapeId="48431" r:id="rId306" name="Check Box 303">
              <controlPr defaultSize="0" autoFill="0" autoLine="0" autoPict="0">
                <anchor moveWithCells="1">
                  <from>
                    <xdr:col>5</xdr:col>
                    <xdr:colOff>38100</xdr:colOff>
                    <xdr:row>131</xdr:row>
                    <xdr:rowOff>371475</xdr:rowOff>
                  </from>
                  <to>
                    <xdr:col>6</xdr:col>
                    <xdr:colOff>85725</xdr:colOff>
                    <xdr:row>132</xdr:row>
                    <xdr:rowOff>371475</xdr:rowOff>
                  </to>
                </anchor>
              </controlPr>
            </control>
          </mc:Choice>
        </mc:AlternateContent>
        <mc:AlternateContent xmlns:mc="http://schemas.openxmlformats.org/markup-compatibility/2006">
          <mc:Choice Requires="x14">
            <control shapeId="48432" r:id="rId307" name="Check Box 304">
              <controlPr defaultSize="0" autoFill="0" autoLine="0" autoPict="0">
                <anchor moveWithCells="1">
                  <from>
                    <xdr:col>5</xdr:col>
                    <xdr:colOff>38100</xdr:colOff>
                    <xdr:row>134</xdr:row>
                    <xdr:rowOff>9525</xdr:rowOff>
                  </from>
                  <to>
                    <xdr:col>6</xdr:col>
                    <xdr:colOff>85725</xdr:colOff>
                    <xdr:row>135</xdr:row>
                    <xdr:rowOff>9525</xdr:rowOff>
                  </to>
                </anchor>
              </controlPr>
            </control>
          </mc:Choice>
        </mc:AlternateContent>
        <mc:AlternateContent xmlns:mc="http://schemas.openxmlformats.org/markup-compatibility/2006">
          <mc:Choice Requires="x14">
            <control shapeId="48433" r:id="rId308" name="Check Box 305">
              <controlPr defaultSize="0" autoFill="0" autoLine="0" autoPict="0">
                <anchor moveWithCells="1">
                  <from>
                    <xdr:col>5</xdr:col>
                    <xdr:colOff>28575</xdr:colOff>
                    <xdr:row>136</xdr:row>
                    <xdr:rowOff>9525</xdr:rowOff>
                  </from>
                  <to>
                    <xdr:col>6</xdr:col>
                    <xdr:colOff>76200</xdr:colOff>
                    <xdr:row>137</xdr:row>
                    <xdr:rowOff>9525</xdr:rowOff>
                  </to>
                </anchor>
              </controlPr>
            </control>
          </mc:Choice>
        </mc:AlternateContent>
        <mc:AlternateContent xmlns:mc="http://schemas.openxmlformats.org/markup-compatibility/2006">
          <mc:Choice Requires="x14">
            <control shapeId="48434" r:id="rId309" name="Check Box 306">
              <controlPr defaultSize="0" autoFill="0" autoLine="0" autoPict="0">
                <anchor moveWithCells="1">
                  <from>
                    <xdr:col>5</xdr:col>
                    <xdr:colOff>28575</xdr:colOff>
                    <xdr:row>138</xdr:row>
                    <xdr:rowOff>0</xdr:rowOff>
                  </from>
                  <to>
                    <xdr:col>6</xdr:col>
                    <xdr:colOff>76200</xdr:colOff>
                    <xdr:row>139</xdr:row>
                    <xdr:rowOff>0</xdr:rowOff>
                  </to>
                </anchor>
              </controlPr>
            </control>
          </mc:Choice>
        </mc:AlternateContent>
        <mc:AlternateContent xmlns:mc="http://schemas.openxmlformats.org/markup-compatibility/2006">
          <mc:Choice Requires="x14">
            <control shapeId="48435" r:id="rId310" name="Check Box 307">
              <controlPr defaultSize="0" autoFill="0" autoLine="0" autoPict="0">
                <anchor moveWithCells="1">
                  <from>
                    <xdr:col>5</xdr:col>
                    <xdr:colOff>38100</xdr:colOff>
                    <xdr:row>138</xdr:row>
                    <xdr:rowOff>371475</xdr:rowOff>
                  </from>
                  <to>
                    <xdr:col>6</xdr:col>
                    <xdr:colOff>85725</xdr:colOff>
                    <xdr:row>139</xdr:row>
                    <xdr:rowOff>371475</xdr:rowOff>
                  </to>
                </anchor>
              </controlPr>
            </control>
          </mc:Choice>
        </mc:AlternateContent>
        <mc:AlternateContent xmlns:mc="http://schemas.openxmlformats.org/markup-compatibility/2006">
          <mc:Choice Requires="x14">
            <control shapeId="48436" r:id="rId311" name="Check Box 308">
              <controlPr defaultSize="0" autoFill="0" autoLine="0" autoPict="0">
                <anchor moveWithCells="1">
                  <from>
                    <xdr:col>5</xdr:col>
                    <xdr:colOff>28575</xdr:colOff>
                    <xdr:row>148</xdr:row>
                    <xdr:rowOff>0</xdr:rowOff>
                  </from>
                  <to>
                    <xdr:col>6</xdr:col>
                    <xdr:colOff>76200</xdr:colOff>
                    <xdr:row>149</xdr:row>
                    <xdr:rowOff>0</xdr:rowOff>
                  </to>
                </anchor>
              </controlPr>
            </control>
          </mc:Choice>
        </mc:AlternateContent>
        <mc:AlternateContent xmlns:mc="http://schemas.openxmlformats.org/markup-compatibility/2006">
          <mc:Choice Requires="x14">
            <control shapeId="48437" r:id="rId312" name="Check Box 309">
              <controlPr defaultSize="0" autoFill="0" autoLine="0" autoPict="0">
                <anchor moveWithCells="1">
                  <from>
                    <xdr:col>7</xdr:col>
                    <xdr:colOff>19050</xdr:colOff>
                    <xdr:row>131</xdr:row>
                    <xdr:rowOff>0</xdr:rowOff>
                  </from>
                  <to>
                    <xdr:col>8</xdr:col>
                    <xdr:colOff>57150</xdr:colOff>
                    <xdr:row>131</xdr:row>
                    <xdr:rowOff>371475</xdr:rowOff>
                  </to>
                </anchor>
              </controlPr>
            </control>
          </mc:Choice>
        </mc:AlternateContent>
        <mc:AlternateContent xmlns:mc="http://schemas.openxmlformats.org/markup-compatibility/2006">
          <mc:Choice Requires="x14">
            <control shapeId="48438" r:id="rId313" name="Check Box 310">
              <controlPr defaultSize="0" autoFill="0" autoLine="0" autoPict="0">
                <anchor moveWithCells="1">
                  <from>
                    <xdr:col>7</xdr:col>
                    <xdr:colOff>19050</xdr:colOff>
                    <xdr:row>132</xdr:row>
                    <xdr:rowOff>9525</xdr:rowOff>
                  </from>
                  <to>
                    <xdr:col>8</xdr:col>
                    <xdr:colOff>57150</xdr:colOff>
                    <xdr:row>133</xdr:row>
                    <xdr:rowOff>9525</xdr:rowOff>
                  </to>
                </anchor>
              </controlPr>
            </control>
          </mc:Choice>
        </mc:AlternateContent>
        <mc:AlternateContent xmlns:mc="http://schemas.openxmlformats.org/markup-compatibility/2006">
          <mc:Choice Requires="x14">
            <control shapeId="48439" r:id="rId314" name="Check Box 311">
              <controlPr defaultSize="0" autoFill="0" autoLine="0" autoPict="0">
                <anchor moveWithCells="1">
                  <from>
                    <xdr:col>7</xdr:col>
                    <xdr:colOff>19050</xdr:colOff>
                    <xdr:row>134</xdr:row>
                    <xdr:rowOff>9525</xdr:rowOff>
                  </from>
                  <to>
                    <xdr:col>8</xdr:col>
                    <xdr:colOff>57150</xdr:colOff>
                    <xdr:row>135</xdr:row>
                    <xdr:rowOff>9525</xdr:rowOff>
                  </to>
                </anchor>
              </controlPr>
            </control>
          </mc:Choice>
        </mc:AlternateContent>
        <mc:AlternateContent xmlns:mc="http://schemas.openxmlformats.org/markup-compatibility/2006">
          <mc:Choice Requires="x14">
            <control shapeId="48440" r:id="rId315" name="Check Box 312">
              <controlPr defaultSize="0" autoFill="0" autoLine="0" autoPict="0">
                <anchor moveWithCells="1">
                  <from>
                    <xdr:col>7</xdr:col>
                    <xdr:colOff>19050</xdr:colOff>
                    <xdr:row>136</xdr:row>
                    <xdr:rowOff>0</xdr:rowOff>
                  </from>
                  <to>
                    <xdr:col>8</xdr:col>
                    <xdr:colOff>57150</xdr:colOff>
                    <xdr:row>137</xdr:row>
                    <xdr:rowOff>0</xdr:rowOff>
                  </to>
                </anchor>
              </controlPr>
            </control>
          </mc:Choice>
        </mc:AlternateContent>
        <mc:AlternateContent xmlns:mc="http://schemas.openxmlformats.org/markup-compatibility/2006">
          <mc:Choice Requires="x14">
            <control shapeId="48441" r:id="rId316" name="Check Box 313">
              <controlPr defaultSize="0" autoFill="0" autoLine="0" autoPict="0">
                <anchor moveWithCells="1">
                  <from>
                    <xdr:col>7</xdr:col>
                    <xdr:colOff>19050</xdr:colOff>
                    <xdr:row>138</xdr:row>
                    <xdr:rowOff>0</xdr:rowOff>
                  </from>
                  <to>
                    <xdr:col>8</xdr:col>
                    <xdr:colOff>57150</xdr:colOff>
                    <xdr:row>139</xdr:row>
                    <xdr:rowOff>0</xdr:rowOff>
                  </to>
                </anchor>
              </controlPr>
            </control>
          </mc:Choice>
        </mc:AlternateContent>
        <mc:AlternateContent xmlns:mc="http://schemas.openxmlformats.org/markup-compatibility/2006">
          <mc:Choice Requires="x14">
            <control shapeId="48442" r:id="rId317" name="Check Box 314">
              <controlPr defaultSize="0" autoFill="0" autoLine="0" autoPict="0">
                <anchor moveWithCells="1">
                  <from>
                    <xdr:col>7</xdr:col>
                    <xdr:colOff>19050</xdr:colOff>
                    <xdr:row>139</xdr:row>
                    <xdr:rowOff>0</xdr:rowOff>
                  </from>
                  <to>
                    <xdr:col>8</xdr:col>
                    <xdr:colOff>57150</xdr:colOff>
                    <xdr:row>140</xdr:row>
                    <xdr:rowOff>0</xdr:rowOff>
                  </to>
                </anchor>
              </controlPr>
            </control>
          </mc:Choice>
        </mc:AlternateContent>
        <mc:AlternateContent xmlns:mc="http://schemas.openxmlformats.org/markup-compatibility/2006">
          <mc:Choice Requires="x14">
            <control shapeId="48443" r:id="rId318" name="Check Box 315">
              <controlPr defaultSize="0" autoFill="0" autoLine="0" autoPict="0">
                <anchor moveWithCells="1">
                  <from>
                    <xdr:col>7</xdr:col>
                    <xdr:colOff>19050</xdr:colOff>
                    <xdr:row>148</xdr:row>
                    <xdr:rowOff>0</xdr:rowOff>
                  </from>
                  <to>
                    <xdr:col>8</xdr:col>
                    <xdr:colOff>57150</xdr:colOff>
                    <xdr:row>149</xdr:row>
                    <xdr:rowOff>0</xdr:rowOff>
                  </to>
                </anchor>
              </controlPr>
            </control>
          </mc:Choice>
        </mc:AlternateContent>
        <mc:AlternateContent xmlns:mc="http://schemas.openxmlformats.org/markup-compatibility/2006">
          <mc:Choice Requires="x14">
            <control shapeId="48444" r:id="rId319" name="Check Box 316">
              <controlPr defaultSize="0" autoFill="0" autoLine="0" autoPict="0">
                <anchor moveWithCells="1">
                  <from>
                    <xdr:col>9</xdr:col>
                    <xdr:colOff>0</xdr:colOff>
                    <xdr:row>131</xdr:row>
                    <xdr:rowOff>9525</xdr:rowOff>
                  </from>
                  <to>
                    <xdr:col>10</xdr:col>
                    <xdr:colOff>38100</xdr:colOff>
                    <xdr:row>132</xdr:row>
                    <xdr:rowOff>0</xdr:rowOff>
                  </to>
                </anchor>
              </controlPr>
            </control>
          </mc:Choice>
        </mc:AlternateContent>
        <mc:AlternateContent xmlns:mc="http://schemas.openxmlformats.org/markup-compatibility/2006">
          <mc:Choice Requires="x14">
            <control shapeId="48445" r:id="rId320" name="Check Box 317">
              <controlPr defaultSize="0" autoFill="0" autoLine="0" autoPict="0">
                <anchor moveWithCells="1">
                  <from>
                    <xdr:col>9</xdr:col>
                    <xdr:colOff>0</xdr:colOff>
                    <xdr:row>132</xdr:row>
                    <xdr:rowOff>0</xdr:rowOff>
                  </from>
                  <to>
                    <xdr:col>10</xdr:col>
                    <xdr:colOff>38100</xdr:colOff>
                    <xdr:row>133</xdr:row>
                    <xdr:rowOff>0</xdr:rowOff>
                  </to>
                </anchor>
              </controlPr>
            </control>
          </mc:Choice>
        </mc:AlternateContent>
        <mc:AlternateContent xmlns:mc="http://schemas.openxmlformats.org/markup-compatibility/2006">
          <mc:Choice Requires="x14">
            <control shapeId="48446" r:id="rId321" name="Check Box 318">
              <controlPr defaultSize="0" autoFill="0" autoLine="0" autoPict="0">
                <anchor moveWithCells="1">
                  <from>
                    <xdr:col>9</xdr:col>
                    <xdr:colOff>0</xdr:colOff>
                    <xdr:row>134</xdr:row>
                    <xdr:rowOff>0</xdr:rowOff>
                  </from>
                  <to>
                    <xdr:col>10</xdr:col>
                    <xdr:colOff>38100</xdr:colOff>
                    <xdr:row>135</xdr:row>
                    <xdr:rowOff>0</xdr:rowOff>
                  </to>
                </anchor>
              </controlPr>
            </control>
          </mc:Choice>
        </mc:AlternateContent>
        <mc:AlternateContent xmlns:mc="http://schemas.openxmlformats.org/markup-compatibility/2006">
          <mc:Choice Requires="x14">
            <control shapeId="48447" r:id="rId322" name="Check Box 319">
              <controlPr defaultSize="0" autoFill="0" autoLine="0" autoPict="0">
                <anchor moveWithCells="1">
                  <from>
                    <xdr:col>9</xdr:col>
                    <xdr:colOff>0</xdr:colOff>
                    <xdr:row>136</xdr:row>
                    <xdr:rowOff>0</xdr:rowOff>
                  </from>
                  <to>
                    <xdr:col>10</xdr:col>
                    <xdr:colOff>38100</xdr:colOff>
                    <xdr:row>137</xdr:row>
                    <xdr:rowOff>0</xdr:rowOff>
                  </to>
                </anchor>
              </controlPr>
            </control>
          </mc:Choice>
        </mc:AlternateContent>
        <mc:AlternateContent xmlns:mc="http://schemas.openxmlformats.org/markup-compatibility/2006">
          <mc:Choice Requires="x14">
            <control shapeId="48448" r:id="rId323" name="Check Box 320">
              <controlPr defaultSize="0" autoFill="0" autoLine="0" autoPict="0">
                <anchor moveWithCells="1">
                  <from>
                    <xdr:col>9</xdr:col>
                    <xdr:colOff>0</xdr:colOff>
                    <xdr:row>138</xdr:row>
                    <xdr:rowOff>0</xdr:rowOff>
                  </from>
                  <to>
                    <xdr:col>10</xdr:col>
                    <xdr:colOff>38100</xdr:colOff>
                    <xdr:row>139</xdr:row>
                    <xdr:rowOff>0</xdr:rowOff>
                  </to>
                </anchor>
              </controlPr>
            </control>
          </mc:Choice>
        </mc:AlternateContent>
        <mc:AlternateContent xmlns:mc="http://schemas.openxmlformats.org/markup-compatibility/2006">
          <mc:Choice Requires="x14">
            <control shapeId="48449" r:id="rId324" name="Check Box 321">
              <controlPr defaultSize="0" autoFill="0" autoLine="0" autoPict="0">
                <anchor moveWithCells="1">
                  <from>
                    <xdr:col>9</xdr:col>
                    <xdr:colOff>0</xdr:colOff>
                    <xdr:row>139</xdr:row>
                    <xdr:rowOff>0</xdr:rowOff>
                  </from>
                  <to>
                    <xdr:col>10</xdr:col>
                    <xdr:colOff>38100</xdr:colOff>
                    <xdr:row>140</xdr:row>
                    <xdr:rowOff>0</xdr:rowOff>
                  </to>
                </anchor>
              </controlPr>
            </control>
          </mc:Choice>
        </mc:AlternateContent>
        <mc:AlternateContent xmlns:mc="http://schemas.openxmlformats.org/markup-compatibility/2006">
          <mc:Choice Requires="x14">
            <control shapeId="48450" r:id="rId325" name="Check Box 322">
              <controlPr defaultSize="0" autoFill="0" autoLine="0" autoPict="0">
                <anchor moveWithCells="1">
                  <from>
                    <xdr:col>9</xdr:col>
                    <xdr:colOff>0</xdr:colOff>
                    <xdr:row>148</xdr:row>
                    <xdr:rowOff>0</xdr:rowOff>
                  </from>
                  <to>
                    <xdr:col>10</xdr:col>
                    <xdr:colOff>38100</xdr:colOff>
                    <xdr:row>149</xdr:row>
                    <xdr:rowOff>0</xdr:rowOff>
                  </to>
                </anchor>
              </controlPr>
            </control>
          </mc:Choice>
        </mc:AlternateContent>
        <mc:AlternateContent xmlns:mc="http://schemas.openxmlformats.org/markup-compatibility/2006">
          <mc:Choice Requires="x14">
            <control shapeId="48451" r:id="rId326" name="Check Box 323">
              <controlPr defaultSize="0" autoFill="0" autoLine="0" autoPict="0">
                <anchor moveWithCells="1">
                  <from>
                    <xdr:col>11</xdr:col>
                    <xdr:colOff>123825</xdr:colOff>
                    <xdr:row>131</xdr:row>
                    <xdr:rowOff>28575</xdr:rowOff>
                  </from>
                  <to>
                    <xdr:col>12</xdr:col>
                    <xdr:colOff>0</xdr:colOff>
                    <xdr:row>133</xdr:row>
                    <xdr:rowOff>361950</xdr:rowOff>
                  </to>
                </anchor>
              </controlPr>
            </control>
          </mc:Choice>
        </mc:AlternateContent>
        <mc:AlternateContent xmlns:mc="http://schemas.openxmlformats.org/markup-compatibility/2006">
          <mc:Choice Requires="x14">
            <control shapeId="48452" r:id="rId327" name="Check Box 324">
              <controlPr defaultSize="0" autoFill="0" autoLine="0" autoPict="0">
                <anchor moveWithCells="1">
                  <from>
                    <xdr:col>11</xdr:col>
                    <xdr:colOff>114300</xdr:colOff>
                    <xdr:row>134</xdr:row>
                    <xdr:rowOff>9525</xdr:rowOff>
                  </from>
                  <to>
                    <xdr:col>11</xdr:col>
                    <xdr:colOff>523875</xdr:colOff>
                    <xdr:row>136</xdr:row>
                    <xdr:rowOff>0</xdr:rowOff>
                  </to>
                </anchor>
              </controlPr>
            </control>
          </mc:Choice>
        </mc:AlternateContent>
        <mc:AlternateContent xmlns:mc="http://schemas.openxmlformats.org/markup-compatibility/2006">
          <mc:Choice Requires="x14">
            <control shapeId="48453" r:id="rId328" name="Check Box 325">
              <controlPr defaultSize="0" autoFill="0" autoLine="0" autoPict="0">
                <anchor moveWithCells="1">
                  <from>
                    <xdr:col>11</xdr:col>
                    <xdr:colOff>123825</xdr:colOff>
                    <xdr:row>136</xdr:row>
                    <xdr:rowOff>9525</xdr:rowOff>
                  </from>
                  <to>
                    <xdr:col>12</xdr:col>
                    <xdr:colOff>0</xdr:colOff>
                    <xdr:row>137</xdr:row>
                    <xdr:rowOff>371475</xdr:rowOff>
                  </to>
                </anchor>
              </controlPr>
            </control>
          </mc:Choice>
        </mc:AlternateContent>
        <mc:AlternateContent xmlns:mc="http://schemas.openxmlformats.org/markup-compatibility/2006">
          <mc:Choice Requires="x14">
            <control shapeId="48454" r:id="rId329" name="Check Box 326">
              <controlPr defaultSize="0" autoFill="0" autoLine="0" autoPict="0">
                <anchor moveWithCells="1">
                  <from>
                    <xdr:col>11</xdr:col>
                    <xdr:colOff>123825</xdr:colOff>
                    <xdr:row>138</xdr:row>
                    <xdr:rowOff>9525</xdr:rowOff>
                  </from>
                  <to>
                    <xdr:col>12</xdr:col>
                    <xdr:colOff>0</xdr:colOff>
                    <xdr:row>139</xdr:row>
                    <xdr:rowOff>371475</xdr:rowOff>
                  </to>
                </anchor>
              </controlPr>
            </control>
          </mc:Choice>
        </mc:AlternateContent>
        <mc:AlternateContent xmlns:mc="http://schemas.openxmlformats.org/markup-compatibility/2006">
          <mc:Choice Requires="x14">
            <control shapeId="48455" r:id="rId330" name="Check Box 327">
              <controlPr defaultSize="0" autoFill="0" autoLine="0" autoPict="0">
                <anchor moveWithCells="1">
                  <from>
                    <xdr:col>11</xdr:col>
                    <xdr:colOff>123825</xdr:colOff>
                    <xdr:row>148</xdr:row>
                    <xdr:rowOff>9525</xdr:rowOff>
                  </from>
                  <to>
                    <xdr:col>12</xdr:col>
                    <xdr:colOff>0</xdr:colOff>
                    <xdr:row>149</xdr:row>
                    <xdr:rowOff>371475</xdr:rowOff>
                  </to>
                </anchor>
              </controlPr>
            </control>
          </mc:Choice>
        </mc:AlternateContent>
        <mc:AlternateContent xmlns:mc="http://schemas.openxmlformats.org/markup-compatibility/2006">
          <mc:Choice Requires="x14">
            <control shapeId="48456" r:id="rId331" name="Check Box 328">
              <controlPr defaultSize="0" autoFill="0" autoLine="0" autoPict="0">
                <anchor moveWithCells="1">
                  <from>
                    <xdr:col>3</xdr:col>
                    <xdr:colOff>57150</xdr:colOff>
                    <xdr:row>150</xdr:row>
                    <xdr:rowOff>0</xdr:rowOff>
                  </from>
                  <to>
                    <xdr:col>4</xdr:col>
                    <xdr:colOff>104775</xdr:colOff>
                    <xdr:row>150</xdr:row>
                    <xdr:rowOff>371475</xdr:rowOff>
                  </to>
                </anchor>
              </controlPr>
            </control>
          </mc:Choice>
        </mc:AlternateContent>
        <mc:AlternateContent xmlns:mc="http://schemas.openxmlformats.org/markup-compatibility/2006">
          <mc:Choice Requires="x14">
            <control shapeId="48457" r:id="rId332" name="Check Box 329">
              <controlPr defaultSize="0" autoFill="0" autoLine="0" autoPict="0">
                <anchor moveWithCells="1">
                  <from>
                    <xdr:col>3</xdr:col>
                    <xdr:colOff>57150</xdr:colOff>
                    <xdr:row>150</xdr:row>
                    <xdr:rowOff>371475</xdr:rowOff>
                  </from>
                  <to>
                    <xdr:col>4</xdr:col>
                    <xdr:colOff>104775</xdr:colOff>
                    <xdr:row>151</xdr:row>
                    <xdr:rowOff>371475</xdr:rowOff>
                  </to>
                </anchor>
              </controlPr>
            </control>
          </mc:Choice>
        </mc:AlternateContent>
        <mc:AlternateContent xmlns:mc="http://schemas.openxmlformats.org/markup-compatibility/2006">
          <mc:Choice Requires="x14">
            <control shapeId="48458" r:id="rId333" name="Check Box 330">
              <controlPr defaultSize="0" autoFill="0" autoLine="0" autoPict="0">
                <anchor moveWithCells="1">
                  <from>
                    <xdr:col>3</xdr:col>
                    <xdr:colOff>47625</xdr:colOff>
                    <xdr:row>152</xdr:row>
                    <xdr:rowOff>9525</xdr:rowOff>
                  </from>
                  <to>
                    <xdr:col>4</xdr:col>
                    <xdr:colOff>95250</xdr:colOff>
                    <xdr:row>153</xdr:row>
                    <xdr:rowOff>9525</xdr:rowOff>
                  </to>
                </anchor>
              </controlPr>
            </control>
          </mc:Choice>
        </mc:AlternateContent>
        <mc:AlternateContent xmlns:mc="http://schemas.openxmlformats.org/markup-compatibility/2006">
          <mc:Choice Requires="x14">
            <control shapeId="48459" r:id="rId334" name="Check Box 331">
              <controlPr defaultSize="0" autoFill="0" autoLine="0" autoPict="0">
                <anchor moveWithCells="1">
                  <from>
                    <xdr:col>3</xdr:col>
                    <xdr:colOff>47625</xdr:colOff>
                    <xdr:row>153</xdr:row>
                    <xdr:rowOff>0</xdr:rowOff>
                  </from>
                  <to>
                    <xdr:col>4</xdr:col>
                    <xdr:colOff>95250</xdr:colOff>
                    <xdr:row>154</xdr:row>
                    <xdr:rowOff>0</xdr:rowOff>
                  </to>
                </anchor>
              </controlPr>
            </control>
          </mc:Choice>
        </mc:AlternateContent>
        <mc:AlternateContent xmlns:mc="http://schemas.openxmlformats.org/markup-compatibility/2006">
          <mc:Choice Requires="x14">
            <control shapeId="48460" r:id="rId335" name="Check Box 332">
              <controlPr defaultSize="0" autoFill="0" autoLine="0" autoPict="0">
                <anchor moveWithCells="1">
                  <from>
                    <xdr:col>3</xdr:col>
                    <xdr:colOff>47625</xdr:colOff>
                    <xdr:row>154</xdr:row>
                    <xdr:rowOff>0</xdr:rowOff>
                  </from>
                  <to>
                    <xdr:col>4</xdr:col>
                    <xdr:colOff>95250</xdr:colOff>
                    <xdr:row>155</xdr:row>
                    <xdr:rowOff>0</xdr:rowOff>
                  </to>
                </anchor>
              </controlPr>
            </control>
          </mc:Choice>
        </mc:AlternateContent>
        <mc:AlternateContent xmlns:mc="http://schemas.openxmlformats.org/markup-compatibility/2006">
          <mc:Choice Requires="x14">
            <control shapeId="48461" r:id="rId336" name="Check Box 333">
              <controlPr defaultSize="0" autoFill="0" autoLine="0" autoPict="0">
                <anchor moveWithCells="1">
                  <from>
                    <xdr:col>3</xdr:col>
                    <xdr:colOff>57150</xdr:colOff>
                    <xdr:row>155</xdr:row>
                    <xdr:rowOff>0</xdr:rowOff>
                  </from>
                  <to>
                    <xdr:col>4</xdr:col>
                    <xdr:colOff>104775</xdr:colOff>
                    <xdr:row>156</xdr:row>
                    <xdr:rowOff>0</xdr:rowOff>
                  </to>
                </anchor>
              </controlPr>
            </control>
          </mc:Choice>
        </mc:AlternateContent>
        <mc:AlternateContent xmlns:mc="http://schemas.openxmlformats.org/markup-compatibility/2006">
          <mc:Choice Requires="x14">
            <control shapeId="48462" r:id="rId337" name="Check Box 334">
              <controlPr defaultSize="0" autoFill="0" autoLine="0" autoPict="0">
                <anchor moveWithCells="1">
                  <from>
                    <xdr:col>3</xdr:col>
                    <xdr:colOff>57150</xdr:colOff>
                    <xdr:row>156</xdr:row>
                    <xdr:rowOff>0</xdr:rowOff>
                  </from>
                  <to>
                    <xdr:col>4</xdr:col>
                    <xdr:colOff>104775</xdr:colOff>
                    <xdr:row>156</xdr:row>
                    <xdr:rowOff>371475</xdr:rowOff>
                  </to>
                </anchor>
              </controlPr>
            </control>
          </mc:Choice>
        </mc:AlternateContent>
        <mc:AlternateContent xmlns:mc="http://schemas.openxmlformats.org/markup-compatibility/2006">
          <mc:Choice Requires="x14">
            <control shapeId="48463" r:id="rId338" name="Check Box 335">
              <controlPr defaultSize="0" autoFill="0" autoLine="0" autoPict="0">
                <anchor moveWithCells="1">
                  <from>
                    <xdr:col>3</xdr:col>
                    <xdr:colOff>57150</xdr:colOff>
                    <xdr:row>157</xdr:row>
                    <xdr:rowOff>9525</xdr:rowOff>
                  </from>
                  <to>
                    <xdr:col>4</xdr:col>
                    <xdr:colOff>104775</xdr:colOff>
                    <xdr:row>158</xdr:row>
                    <xdr:rowOff>9525</xdr:rowOff>
                  </to>
                </anchor>
              </controlPr>
            </control>
          </mc:Choice>
        </mc:AlternateContent>
        <mc:AlternateContent xmlns:mc="http://schemas.openxmlformats.org/markup-compatibility/2006">
          <mc:Choice Requires="x14">
            <control shapeId="48464" r:id="rId339" name="Check Box 336">
              <controlPr defaultSize="0" autoFill="0" autoLine="0" autoPict="0">
                <anchor moveWithCells="1">
                  <from>
                    <xdr:col>3</xdr:col>
                    <xdr:colOff>57150</xdr:colOff>
                    <xdr:row>158</xdr:row>
                    <xdr:rowOff>9525</xdr:rowOff>
                  </from>
                  <to>
                    <xdr:col>4</xdr:col>
                    <xdr:colOff>104775</xdr:colOff>
                    <xdr:row>159</xdr:row>
                    <xdr:rowOff>9525</xdr:rowOff>
                  </to>
                </anchor>
              </controlPr>
            </control>
          </mc:Choice>
        </mc:AlternateContent>
        <mc:AlternateContent xmlns:mc="http://schemas.openxmlformats.org/markup-compatibility/2006">
          <mc:Choice Requires="x14">
            <control shapeId="48465" r:id="rId340" name="Check Box 337">
              <controlPr defaultSize="0" autoFill="0" autoLine="0" autoPict="0">
                <anchor moveWithCells="1">
                  <from>
                    <xdr:col>3</xdr:col>
                    <xdr:colOff>57150</xdr:colOff>
                    <xdr:row>159</xdr:row>
                    <xdr:rowOff>0</xdr:rowOff>
                  </from>
                  <to>
                    <xdr:col>4</xdr:col>
                    <xdr:colOff>104775</xdr:colOff>
                    <xdr:row>160</xdr:row>
                    <xdr:rowOff>0</xdr:rowOff>
                  </to>
                </anchor>
              </controlPr>
            </control>
          </mc:Choice>
        </mc:AlternateContent>
        <mc:AlternateContent xmlns:mc="http://schemas.openxmlformats.org/markup-compatibility/2006">
          <mc:Choice Requires="x14">
            <control shapeId="48466" r:id="rId341" name="Check Box 338">
              <controlPr defaultSize="0" autoFill="0" autoLine="0" autoPict="0">
                <anchor moveWithCells="1">
                  <from>
                    <xdr:col>5</xdr:col>
                    <xdr:colOff>38100</xdr:colOff>
                    <xdr:row>150</xdr:row>
                    <xdr:rowOff>0</xdr:rowOff>
                  </from>
                  <to>
                    <xdr:col>6</xdr:col>
                    <xdr:colOff>85725</xdr:colOff>
                    <xdr:row>150</xdr:row>
                    <xdr:rowOff>371475</xdr:rowOff>
                  </to>
                </anchor>
              </controlPr>
            </control>
          </mc:Choice>
        </mc:AlternateContent>
        <mc:AlternateContent xmlns:mc="http://schemas.openxmlformats.org/markup-compatibility/2006">
          <mc:Choice Requires="x14">
            <control shapeId="48467" r:id="rId342" name="Check Box 339">
              <controlPr defaultSize="0" autoFill="0" autoLine="0" autoPict="0">
                <anchor moveWithCells="1">
                  <from>
                    <xdr:col>5</xdr:col>
                    <xdr:colOff>38100</xdr:colOff>
                    <xdr:row>150</xdr:row>
                    <xdr:rowOff>371475</xdr:rowOff>
                  </from>
                  <to>
                    <xdr:col>6</xdr:col>
                    <xdr:colOff>85725</xdr:colOff>
                    <xdr:row>151</xdr:row>
                    <xdr:rowOff>371475</xdr:rowOff>
                  </to>
                </anchor>
              </controlPr>
            </control>
          </mc:Choice>
        </mc:AlternateContent>
        <mc:AlternateContent xmlns:mc="http://schemas.openxmlformats.org/markup-compatibility/2006">
          <mc:Choice Requires="x14">
            <control shapeId="48468" r:id="rId343" name="Check Box 340">
              <controlPr defaultSize="0" autoFill="0" autoLine="0" autoPict="0">
                <anchor moveWithCells="1">
                  <from>
                    <xdr:col>5</xdr:col>
                    <xdr:colOff>28575</xdr:colOff>
                    <xdr:row>152</xdr:row>
                    <xdr:rowOff>0</xdr:rowOff>
                  </from>
                  <to>
                    <xdr:col>6</xdr:col>
                    <xdr:colOff>76200</xdr:colOff>
                    <xdr:row>153</xdr:row>
                    <xdr:rowOff>0</xdr:rowOff>
                  </to>
                </anchor>
              </controlPr>
            </control>
          </mc:Choice>
        </mc:AlternateContent>
        <mc:AlternateContent xmlns:mc="http://schemas.openxmlformats.org/markup-compatibility/2006">
          <mc:Choice Requires="x14">
            <control shapeId="48469" r:id="rId344" name="Check Box 341">
              <controlPr defaultSize="0" autoFill="0" autoLine="0" autoPict="0">
                <anchor moveWithCells="1">
                  <from>
                    <xdr:col>5</xdr:col>
                    <xdr:colOff>28575</xdr:colOff>
                    <xdr:row>153</xdr:row>
                    <xdr:rowOff>0</xdr:rowOff>
                  </from>
                  <to>
                    <xdr:col>6</xdr:col>
                    <xdr:colOff>76200</xdr:colOff>
                    <xdr:row>154</xdr:row>
                    <xdr:rowOff>0</xdr:rowOff>
                  </to>
                </anchor>
              </controlPr>
            </control>
          </mc:Choice>
        </mc:AlternateContent>
        <mc:AlternateContent xmlns:mc="http://schemas.openxmlformats.org/markup-compatibility/2006">
          <mc:Choice Requires="x14">
            <control shapeId="48470" r:id="rId345" name="Check Box 342">
              <controlPr defaultSize="0" autoFill="0" autoLine="0" autoPict="0">
                <anchor moveWithCells="1">
                  <from>
                    <xdr:col>5</xdr:col>
                    <xdr:colOff>38100</xdr:colOff>
                    <xdr:row>154</xdr:row>
                    <xdr:rowOff>9525</xdr:rowOff>
                  </from>
                  <to>
                    <xdr:col>6</xdr:col>
                    <xdr:colOff>85725</xdr:colOff>
                    <xdr:row>155</xdr:row>
                    <xdr:rowOff>9525</xdr:rowOff>
                  </to>
                </anchor>
              </controlPr>
            </control>
          </mc:Choice>
        </mc:AlternateContent>
        <mc:AlternateContent xmlns:mc="http://schemas.openxmlformats.org/markup-compatibility/2006">
          <mc:Choice Requires="x14">
            <control shapeId="48471" r:id="rId346" name="Check Box 343">
              <controlPr defaultSize="0" autoFill="0" autoLine="0" autoPict="0">
                <anchor moveWithCells="1">
                  <from>
                    <xdr:col>5</xdr:col>
                    <xdr:colOff>38100</xdr:colOff>
                    <xdr:row>155</xdr:row>
                    <xdr:rowOff>9525</xdr:rowOff>
                  </from>
                  <to>
                    <xdr:col>6</xdr:col>
                    <xdr:colOff>85725</xdr:colOff>
                    <xdr:row>156</xdr:row>
                    <xdr:rowOff>9525</xdr:rowOff>
                  </to>
                </anchor>
              </controlPr>
            </control>
          </mc:Choice>
        </mc:AlternateContent>
        <mc:AlternateContent xmlns:mc="http://schemas.openxmlformats.org/markup-compatibility/2006">
          <mc:Choice Requires="x14">
            <control shapeId="48472" r:id="rId347" name="Check Box 344">
              <controlPr defaultSize="0" autoFill="0" autoLine="0" autoPict="0">
                <anchor moveWithCells="1">
                  <from>
                    <xdr:col>5</xdr:col>
                    <xdr:colOff>38100</xdr:colOff>
                    <xdr:row>156</xdr:row>
                    <xdr:rowOff>0</xdr:rowOff>
                  </from>
                  <to>
                    <xdr:col>6</xdr:col>
                    <xdr:colOff>85725</xdr:colOff>
                    <xdr:row>156</xdr:row>
                    <xdr:rowOff>371475</xdr:rowOff>
                  </to>
                </anchor>
              </controlPr>
            </control>
          </mc:Choice>
        </mc:AlternateContent>
        <mc:AlternateContent xmlns:mc="http://schemas.openxmlformats.org/markup-compatibility/2006">
          <mc:Choice Requires="x14">
            <control shapeId="48473" r:id="rId348" name="Check Box 345">
              <controlPr defaultSize="0" autoFill="0" autoLine="0" autoPict="0">
                <anchor moveWithCells="1">
                  <from>
                    <xdr:col>5</xdr:col>
                    <xdr:colOff>28575</xdr:colOff>
                    <xdr:row>157</xdr:row>
                    <xdr:rowOff>0</xdr:rowOff>
                  </from>
                  <to>
                    <xdr:col>6</xdr:col>
                    <xdr:colOff>76200</xdr:colOff>
                    <xdr:row>158</xdr:row>
                    <xdr:rowOff>0</xdr:rowOff>
                  </to>
                </anchor>
              </controlPr>
            </control>
          </mc:Choice>
        </mc:AlternateContent>
        <mc:AlternateContent xmlns:mc="http://schemas.openxmlformats.org/markup-compatibility/2006">
          <mc:Choice Requires="x14">
            <control shapeId="48474" r:id="rId349" name="Check Box 346">
              <controlPr defaultSize="0" autoFill="0" autoLine="0" autoPict="0">
                <anchor moveWithCells="1">
                  <from>
                    <xdr:col>5</xdr:col>
                    <xdr:colOff>38100</xdr:colOff>
                    <xdr:row>157</xdr:row>
                    <xdr:rowOff>371475</xdr:rowOff>
                  </from>
                  <to>
                    <xdr:col>6</xdr:col>
                    <xdr:colOff>85725</xdr:colOff>
                    <xdr:row>158</xdr:row>
                    <xdr:rowOff>371475</xdr:rowOff>
                  </to>
                </anchor>
              </controlPr>
            </control>
          </mc:Choice>
        </mc:AlternateContent>
        <mc:AlternateContent xmlns:mc="http://schemas.openxmlformats.org/markup-compatibility/2006">
          <mc:Choice Requires="x14">
            <control shapeId="48475" r:id="rId350" name="Check Box 347">
              <controlPr defaultSize="0" autoFill="0" autoLine="0" autoPict="0">
                <anchor moveWithCells="1">
                  <from>
                    <xdr:col>7</xdr:col>
                    <xdr:colOff>19050</xdr:colOff>
                    <xdr:row>150</xdr:row>
                    <xdr:rowOff>9525</xdr:rowOff>
                  </from>
                  <to>
                    <xdr:col>8</xdr:col>
                    <xdr:colOff>57150</xdr:colOff>
                    <xdr:row>151</xdr:row>
                    <xdr:rowOff>0</xdr:rowOff>
                  </to>
                </anchor>
              </controlPr>
            </control>
          </mc:Choice>
        </mc:AlternateContent>
        <mc:AlternateContent xmlns:mc="http://schemas.openxmlformats.org/markup-compatibility/2006">
          <mc:Choice Requires="x14">
            <control shapeId="48476" r:id="rId351" name="Check Box 348">
              <controlPr defaultSize="0" autoFill="0" autoLine="0" autoPict="0">
                <anchor moveWithCells="1">
                  <from>
                    <xdr:col>7</xdr:col>
                    <xdr:colOff>28575</xdr:colOff>
                    <xdr:row>151</xdr:row>
                    <xdr:rowOff>9525</xdr:rowOff>
                  </from>
                  <to>
                    <xdr:col>8</xdr:col>
                    <xdr:colOff>66675</xdr:colOff>
                    <xdr:row>152</xdr:row>
                    <xdr:rowOff>9525</xdr:rowOff>
                  </to>
                </anchor>
              </controlPr>
            </control>
          </mc:Choice>
        </mc:AlternateContent>
        <mc:AlternateContent xmlns:mc="http://schemas.openxmlformats.org/markup-compatibility/2006">
          <mc:Choice Requires="x14">
            <control shapeId="48477" r:id="rId352" name="Check Box 349">
              <controlPr defaultSize="0" autoFill="0" autoLine="0" autoPict="0">
                <anchor moveWithCells="1">
                  <from>
                    <xdr:col>7</xdr:col>
                    <xdr:colOff>19050</xdr:colOff>
                    <xdr:row>152</xdr:row>
                    <xdr:rowOff>0</xdr:rowOff>
                  </from>
                  <to>
                    <xdr:col>8</xdr:col>
                    <xdr:colOff>57150</xdr:colOff>
                    <xdr:row>153</xdr:row>
                    <xdr:rowOff>0</xdr:rowOff>
                  </to>
                </anchor>
              </controlPr>
            </control>
          </mc:Choice>
        </mc:AlternateContent>
        <mc:AlternateContent xmlns:mc="http://schemas.openxmlformats.org/markup-compatibility/2006">
          <mc:Choice Requires="x14">
            <control shapeId="48478" r:id="rId353" name="Check Box 350">
              <controlPr defaultSize="0" autoFill="0" autoLine="0" autoPict="0">
                <anchor moveWithCells="1">
                  <from>
                    <xdr:col>7</xdr:col>
                    <xdr:colOff>19050</xdr:colOff>
                    <xdr:row>153</xdr:row>
                    <xdr:rowOff>0</xdr:rowOff>
                  </from>
                  <to>
                    <xdr:col>8</xdr:col>
                    <xdr:colOff>57150</xdr:colOff>
                    <xdr:row>154</xdr:row>
                    <xdr:rowOff>0</xdr:rowOff>
                  </to>
                </anchor>
              </controlPr>
            </control>
          </mc:Choice>
        </mc:AlternateContent>
        <mc:AlternateContent xmlns:mc="http://schemas.openxmlformats.org/markup-compatibility/2006">
          <mc:Choice Requires="x14">
            <control shapeId="48479" r:id="rId354" name="Check Box 351">
              <controlPr defaultSize="0" autoFill="0" autoLine="0" autoPict="0">
                <anchor moveWithCells="1">
                  <from>
                    <xdr:col>7</xdr:col>
                    <xdr:colOff>19050</xdr:colOff>
                    <xdr:row>154</xdr:row>
                    <xdr:rowOff>9525</xdr:rowOff>
                  </from>
                  <to>
                    <xdr:col>8</xdr:col>
                    <xdr:colOff>57150</xdr:colOff>
                    <xdr:row>155</xdr:row>
                    <xdr:rowOff>9525</xdr:rowOff>
                  </to>
                </anchor>
              </controlPr>
            </control>
          </mc:Choice>
        </mc:AlternateContent>
        <mc:AlternateContent xmlns:mc="http://schemas.openxmlformats.org/markup-compatibility/2006">
          <mc:Choice Requires="x14">
            <control shapeId="48480" r:id="rId355" name="Check Box 352">
              <controlPr defaultSize="0" autoFill="0" autoLine="0" autoPict="0">
                <anchor moveWithCells="1">
                  <from>
                    <xdr:col>7</xdr:col>
                    <xdr:colOff>19050</xdr:colOff>
                    <xdr:row>156</xdr:row>
                    <xdr:rowOff>0</xdr:rowOff>
                  </from>
                  <to>
                    <xdr:col>8</xdr:col>
                    <xdr:colOff>57150</xdr:colOff>
                    <xdr:row>156</xdr:row>
                    <xdr:rowOff>371475</xdr:rowOff>
                  </to>
                </anchor>
              </controlPr>
            </control>
          </mc:Choice>
        </mc:AlternateContent>
        <mc:AlternateContent xmlns:mc="http://schemas.openxmlformats.org/markup-compatibility/2006">
          <mc:Choice Requires="x14">
            <control shapeId="48481" r:id="rId356" name="Check Box 353">
              <controlPr defaultSize="0" autoFill="0" autoLine="0" autoPict="0">
                <anchor moveWithCells="1">
                  <from>
                    <xdr:col>7</xdr:col>
                    <xdr:colOff>19050</xdr:colOff>
                    <xdr:row>157</xdr:row>
                    <xdr:rowOff>0</xdr:rowOff>
                  </from>
                  <to>
                    <xdr:col>8</xdr:col>
                    <xdr:colOff>57150</xdr:colOff>
                    <xdr:row>158</xdr:row>
                    <xdr:rowOff>0</xdr:rowOff>
                  </to>
                </anchor>
              </controlPr>
            </control>
          </mc:Choice>
        </mc:AlternateContent>
        <mc:AlternateContent xmlns:mc="http://schemas.openxmlformats.org/markup-compatibility/2006">
          <mc:Choice Requires="x14">
            <control shapeId="48482" r:id="rId357" name="Check Box 354">
              <controlPr defaultSize="0" autoFill="0" autoLine="0" autoPict="0">
                <anchor moveWithCells="1">
                  <from>
                    <xdr:col>7</xdr:col>
                    <xdr:colOff>19050</xdr:colOff>
                    <xdr:row>158</xdr:row>
                    <xdr:rowOff>0</xdr:rowOff>
                  </from>
                  <to>
                    <xdr:col>8</xdr:col>
                    <xdr:colOff>57150</xdr:colOff>
                    <xdr:row>159</xdr:row>
                    <xdr:rowOff>0</xdr:rowOff>
                  </to>
                </anchor>
              </controlPr>
            </control>
          </mc:Choice>
        </mc:AlternateContent>
        <mc:AlternateContent xmlns:mc="http://schemas.openxmlformats.org/markup-compatibility/2006">
          <mc:Choice Requires="x14">
            <control shapeId="48483" r:id="rId358" name="Check Box 355">
              <controlPr defaultSize="0" autoFill="0" autoLine="0" autoPict="0">
                <anchor moveWithCells="1">
                  <from>
                    <xdr:col>9</xdr:col>
                    <xdr:colOff>9525</xdr:colOff>
                    <xdr:row>150</xdr:row>
                    <xdr:rowOff>0</xdr:rowOff>
                  </from>
                  <to>
                    <xdr:col>10</xdr:col>
                    <xdr:colOff>47625</xdr:colOff>
                    <xdr:row>150</xdr:row>
                    <xdr:rowOff>371475</xdr:rowOff>
                  </to>
                </anchor>
              </controlPr>
            </control>
          </mc:Choice>
        </mc:AlternateContent>
        <mc:AlternateContent xmlns:mc="http://schemas.openxmlformats.org/markup-compatibility/2006">
          <mc:Choice Requires="x14">
            <control shapeId="48484" r:id="rId359" name="Check Box 356">
              <controlPr defaultSize="0" autoFill="0" autoLine="0" autoPict="0">
                <anchor moveWithCells="1">
                  <from>
                    <xdr:col>9</xdr:col>
                    <xdr:colOff>0</xdr:colOff>
                    <xdr:row>151</xdr:row>
                    <xdr:rowOff>0</xdr:rowOff>
                  </from>
                  <to>
                    <xdr:col>10</xdr:col>
                    <xdr:colOff>38100</xdr:colOff>
                    <xdr:row>152</xdr:row>
                    <xdr:rowOff>0</xdr:rowOff>
                  </to>
                </anchor>
              </controlPr>
            </control>
          </mc:Choice>
        </mc:AlternateContent>
        <mc:AlternateContent xmlns:mc="http://schemas.openxmlformats.org/markup-compatibility/2006">
          <mc:Choice Requires="x14">
            <control shapeId="48485" r:id="rId360" name="Check Box 357">
              <controlPr defaultSize="0" autoFill="0" autoLine="0" autoPict="0">
                <anchor moveWithCells="1">
                  <from>
                    <xdr:col>9</xdr:col>
                    <xdr:colOff>0</xdr:colOff>
                    <xdr:row>152</xdr:row>
                    <xdr:rowOff>9525</xdr:rowOff>
                  </from>
                  <to>
                    <xdr:col>10</xdr:col>
                    <xdr:colOff>38100</xdr:colOff>
                    <xdr:row>153</xdr:row>
                    <xdr:rowOff>9525</xdr:rowOff>
                  </to>
                </anchor>
              </controlPr>
            </control>
          </mc:Choice>
        </mc:AlternateContent>
        <mc:AlternateContent xmlns:mc="http://schemas.openxmlformats.org/markup-compatibility/2006">
          <mc:Choice Requires="x14">
            <control shapeId="48486" r:id="rId361" name="Check Box 358">
              <controlPr defaultSize="0" autoFill="0" autoLine="0" autoPict="0">
                <anchor moveWithCells="1">
                  <from>
                    <xdr:col>9</xdr:col>
                    <xdr:colOff>9525</xdr:colOff>
                    <xdr:row>153</xdr:row>
                    <xdr:rowOff>0</xdr:rowOff>
                  </from>
                  <to>
                    <xdr:col>10</xdr:col>
                    <xdr:colOff>47625</xdr:colOff>
                    <xdr:row>154</xdr:row>
                    <xdr:rowOff>0</xdr:rowOff>
                  </to>
                </anchor>
              </controlPr>
            </control>
          </mc:Choice>
        </mc:AlternateContent>
        <mc:AlternateContent xmlns:mc="http://schemas.openxmlformats.org/markup-compatibility/2006">
          <mc:Choice Requires="x14">
            <control shapeId="48487" r:id="rId362" name="Check Box 359">
              <controlPr defaultSize="0" autoFill="0" autoLine="0" autoPict="0">
                <anchor moveWithCells="1">
                  <from>
                    <xdr:col>9</xdr:col>
                    <xdr:colOff>9525</xdr:colOff>
                    <xdr:row>153</xdr:row>
                    <xdr:rowOff>371475</xdr:rowOff>
                  </from>
                  <to>
                    <xdr:col>10</xdr:col>
                    <xdr:colOff>47625</xdr:colOff>
                    <xdr:row>154</xdr:row>
                    <xdr:rowOff>371475</xdr:rowOff>
                  </to>
                </anchor>
              </controlPr>
            </control>
          </mc:Choice>
        </mc:AlternateContent>
        <mc:AlternateContent xmlns:mc="http://schemas.openxmlformats.org/markup-compatibility/2006">
          <mc:Choice Requires="x14">
            <control shapeId="48488" r:id="rId363" name="Check Box 360">
              <controlPr defaultSize="0" autoFill="0" autoLine="0" autoPict="0">
                <anchor moveWithCells="1">
                  <from>
                    <xdr:col>9</xdr:col>
                    <xdr:colOff>0</xdr:colOff>
                    <xdr:row>156</xdr:row>
                    <xdr:rowOff>9525</xdr:rowOff>
                  </from>
                  <to>
                    <xdr:col>10</xdr:col>
                    <xdr:colOff>38100</xdr:colOff>
                    <xdr:row>157</xdr:row>
                    <xdr:rowOff>0</xdr:rowOff>
                  </to>
                </anchor>
              </controlPr>
            </control>
          </mc:Choice>
        </mc:AlternateContent>
        <mc:AlternateContent xmlns:mc="http://schemas.openxmlformats.org/markup-compatibility/2006">
          <mc:Choice Requires="x14">
            <control shapeId="48489" r:id="rId364" name="Check Box 361">
              <controlPr defaultSize="0" autoFill="0" autoLine="0" autoPict="0">
                <anchor moveWithCells="1">
                  <from>
                    <xdr:col>9</xdr:col>
                    <xdr:colOff>0</xdr:colOff>
                    <xdr:row>157</xdr:row>
                    <xdr:rowOff>9525</xdr:rowOff>
                  </from>
                  <to>
                    <xdr:col>10</xdr:col>
                    <xdr:colOff>38100</xdr:colOff>
                    <xdr:row>158</xdr:row>
                    <xdr:rowOff>9525</xdr:rowOff>
                  </to>
                </anchor>
              </controlPr>
            </control>
          </mc:Choice>
        </mc:AlternateContent>
        <mc:AlternateContent xmlns:mc="http://schemas.openxmlformats.org/markup-compatibility/2006">
          <mc:Choice Requires="x14">
            <control shapeId="48490" r:id="rId365" name="Check Box 362">
              <controlPr defaultSize="0" autoFill="0" autoLine="0" autoPict="0">
                <anchor moveWithCells="1">
                  <from>
                    <xdr:col>9</xdr:col>
                    <xdr:colOff>0</xdr:colOff>
                    <xdr:row>158</xdr:row>
                    <xdr:rowOff>9525</xdr:rowOff>
                  </from>
                  <to>
                    <xdr:col>10</xdr:col>
                    <xdr:colOff>38100</xdr:colOff>
                    <xdr:row>159</xdr:row>
                    <xdr:rowOff>9525</xdr:rowOff>
                  </to>
                </anchor>
              </controlPr>
            </control>
          </mc:Choice>
        </mc:AlternateContent>
        <mc:AlternateContent xmlns:mc="http://schemas.openxmlformats.org/markup-compatibility/2006">
          <mc:Choice Requires="x14">
            <control shapeId="48491" r:id="rId366" name="Check Box 363">
              <controlPr defaultSize="0" autoFill="0" autoLine="0" autoPict="0">
                <anchor moveWithCells="1">
                  <from>
                    <xdr:col>11</xdr:col>
                    <xdr:colOff>123825</xdr:colOff>
                    <xdr:row>150</xdr:row>
                    <xdr:rowOff>19050</xdr:rowOff>
                  </from>
                  <to>
                    <xdr:col>12</xdr:col>
                    <xdr:colOff>0</xdr:colOff>
                    <xdr:row>155</xdr:row>
                    <xdr:rowOff>342900</xdr:rowOff>
                  </to>
                </anchor>
              </controlPr>
            </control>
          </mc:Choice>
        </mc:AlternateContent>
        <mc:AlternateContent xmlns:mc="http://schemas.openxmlformats.org/markup-compatibility/2006">
          <mc:Choice Requires="x14">
            <control shapeId="48492" r:id="rId367" name="Check Box 364">
              <controlPr defaultSize="0" autoFill="0" autoLine="0" autoPict="0">
                <anchor moveWithCells="1">
                  <from>
                    <xdr:col>11</xdr:col>
                    <xdr:colOff>123825</xdr:colOff>
                    <xdr:row>156</xdr:row>
                    <xdr:rowOff>19050</xdr:rowOff>
                  </from>
                  <to>
                    <xdr:col>12</xdr:col>
                    <xdr:colOff>0</xdr:colOff>
                    <xdr:row>159</xdr:row>
                    <xdr:rowOff>352425</xdr:rowOff>
                  </to>
                </anchor>
              </controlPr>
            </control>
          </mc:Choice>
        </mc:AlternateContent>
        <mc:AlternateContent xmlns:mc="http://schemas.openxmlformats.org/markup-compatibility/2006">
          <mc:Choice Requires="x14">
            <control shapeId="48493" r:id="rId368" name="Check Box 365">
              <controlPr defaultSize="0" autoFill="0" autoLine="0" autoPict="0">
                <anchor moveWithCells="1">
                  <from>
                    <xdr:col>3</xdr:col>
                    <xdr:colOff>57150</xdr:colOff>
                    <xdr:row>160</xdr:row>
                    <xdr:rowOff>0</xdr:rowOff>
                  </from>
                  <to>
                    <xdr:col>4</xdr:col>
                    <xdr:colOff>104775</xdr:colOff>
                    <xdr:row>161</xdr:row>
                    <xdr:rowOff>0</xdr:rowOff>
                  </to>
                </anchor>
              </controlPr>
            </control>
          </mc:Choice>
        </mc:AlternateContent>
        <mc:AlternateContent xmlns:mc="http://schemas.openxmlformats.org/markup-compatibility/2006">
          <mc:Choice Requires="x14">
            <control shapeId="48494" r:id="rId369" name="Check Box 366">
              <controlPr defaultSize="0" autoFill="0" autoLine="0" autoPict="0">
                <anchor moveWithCells="1">
                  <from>
                    <xdr:col>3</xdr:col>
                    <xdr:colOff>57150</xdr:colOff>
                    <xdr:row>161</xdr:row>
                    <xdr:rowOff>0</xdr:rowOff>
                  </from>
                  <to>
                    <xdr:col>4</xdr:col>
                    <xdr:colOff>104775</xdr:colOff>
                    <xdr:row>162</xdr:row>
                    <xdr:rowOff>0</xdr:rowOff>
                  </to>
                </anchor>
              </controlPr>
            </control>
          </mc:Choice>
        </mc:AlternateContent>
        <mc:AlternateContent xmlns:mc="http://schemas.openxmlformats.org/markup-compatibility/2006">
          <mc:Choice Requires="x14">
            <control shapeId="48495" r:id="rId370" name="Check Box 367">
              <controlPr defaultSize="0" autoFill="0" autoLine="0" autoPict="0">
                <anchor moveWithCells="1">
                  <from>
                    <xdr:col>3</xdr:col>
                    <xdr:colOff>57150</xdr:colOff>
                    <xdr:row>162</xdr:row>
                    <xdr:rowOff>0</xdr:rowOff>
                  </from>
                  <to>
                    <xdr:col>4</xdr:col>
                    <xdr:colOff>104775</xdr:colOff>
                    <xdr:row>163</xdr:row>
                    <xdr:rowOff>0</xdr:rowOff>
                  </to>
                </anchor>
              </controlPr>
            </control>
          </mc:Choice>
        </mc:AlternateContent>
        <mc:AlternateContent xmlns:mc="http://schemas.openxmlformats.org/markup-compatibility/2006">
          <mc:Choice Requires="x14">
            <control shapeId="48496" r:id="rId371" name="Check Box 368">
              <controlPr defaultSize="0" autoFill="0" autoLine="0" autoPict="0">
                <anchor moveWithCells="1">
                  <from>
                    <xdr:col>3</xdr:col>
                    <xdr:colOff>57150</xdr:colOff>
                    <xdr:row>163</xdr:row>
                    <xdr:rowOff>9525</xdr:rowOff>
                  </from>
                  <to>
                    <xdr:col>4</xdr:col>
                    <xdr:colOff>104775</xdr:colOff>
                    <xdr:row>164</xdr:row>
                    <xdr:rowOff>9525</xdr:rowOff>
                  </to>
                </anchor>
              </controlPr>
            </control>
          </mc:Choice>
        </mc:AlternateContent>
        <mc:AlternateContent xmlns:mc="http://schemas.openxmlformats.org/markup-compatibility/2006">
          <mc:Choice Requires="x14">
            <control shapeId="48497" r:id="rId372" name="Check Box 369">
              <controlPr defaultSize="0" autoFill="0" autoLine="0" autoPict="0">
                <anchor moveWithCells="1">
                  <from>
                    <xdr:col>3</xdr:col>
                    <xdr:colOff>57150</xdr:colOff>
                    <xdr:row>164</xdr:row>
                    <xdr:rowOff>9525</xdr:rowOff>
                  </from>
                  <to>
                    <xdr:col>4</xdr:col>
                    <xdr:colOff>104775</xdr:colOff>
                    <xdr:row>165</xdr:row>
                    <xdr:rowOff>9525</xdr:rowOff>
                  </to>
                </anchor>
              </controlPr>
            </control>
          </mc:Choice>
        </mc:AlternateContent>
        <mc:AlternateContent xmlns:mc="http://schemas.openxmlformats.org/markup-compatibility/2006">
          <mc:Choice Requires="x14">
            <control shapeId="48498" r:id="rId373" name="Check Box 370">
              <controlPr defaultSize="0" autoFill="0" autoLine="0" autoPict="0">
                <anchor moveWithCells="1">
                  <from>
                    <xdr:col>3</xdr:col>
                    <xdr:colOff>57150</xdr:colOff>
                    <xdr:row>165</xdr:row>
                    <xdr:rowOff>0</xdr:rowOff>
                  </from>
                  <to>
                    <xdr:col>4</xdr:col>
                    <xdr:colOff>104775</xdr:colOff>
                    <xdr:row>166</xdr:row>
                    <xdr:rowOff>0</xdr:rowOff>
                  </to>
                </anchor>
              </controlPr>
            </control>
          </mc:Choice>
        </mc:AlternateContent>
        <mc:AlternateContent xmlns:mc="http://schemas.openxmlformats.org/markup-compatibility/2006">
          <mc:Choice Requires="x14">
            <control shapeId="48499" r:id="rId374" name="Check Box 371">
              <controlPr defaultSize="0" autoFill="0" autoLine="0" autoPict="0">
                <anchor moveWithCells="1">
                  <from>
                    <xdr:col>5</xdr:col>
                    <xdr:colOff>47625</xdr:colOff>
                    <xdr:row>160</xdr:row>
                    <xdr:rowOff>9525</xdr:rowOff>
                  </from>
                  <to>
                    <xdr:col>6</xdr:col>
                    <xdr:colOff>95250</xdr:colOff>
                    <xdr:row>161</xdr:row>
                    <xdr:rowOff>9525</xdr:rowOff>
                  </to>
                </anchor>
              </controlPr>
            </control>
          </mc:Choice>
        </mc:AlternateContent>
        <mc:AlternateContent xmlns:mc="http://schemas.openxmlformats.org/markup-compatibility/2006">
          <mc:Choice Requires="x14">
            <control shapeId="48500" r:id="rId375" name="Check Box 372">
              <controlPr defaultSize="0" autoFill="0" autoLine="0" autoPict="0">
                <anchor moveWithCells="1">
                  <from>
                    <xdr:col>5</xdr:col>
                    <xdr:colOff>47625</xdr:colOff>
                    <xdr:row>162</xdr:row>
                    <xdr:rowOff>19050</xdr:rowOff>
                  </from>
                  <to>
                    <xdr:col>6</xdr:col>
                    <xdr:colOff>95250</xdr:colOff>
                    <xdr:row>163</xdr:row>
                    <xdr:rowOff>19050</xdr:rowOff>
                  </to>
                </anchor>
              </controlPr>
            </control>
          </mc:Choice>
        </mc:AlternateContent>
        <mc:AlternateContent xmlns:mc="http://schemas.openxmlformats.org/markup-compatibility/2006">
          <mc:Choice Requires="x14">
            <control shapeId="48501" r:id="rId376" name="Check Box 373">
              <controlPr defaultSize="0" autoFill="0" autoLine="0" autoPict="0">
                <anchor moveWithCells="1">
                  <from>
                    <xdr:col>5</xdr:col>
                    <xdr:colOff>38100</xdr:colOff>
                    <xdr:row>163</xdr:row>
                    <xdr:rowOff>0</xdr:rowOff>
                  </from>
                  <to>
                    <xdr:col>6</xdr:col>
                    <xdr:colOff>85725</xdr:colOff>
                    <xdr:row>164</xdr:row>
                    <xdr:rowOff>0</xdr:rowOff>
                  </to>
                </anchor>
              </controlPr>
            </control>
          </mc:Choice>
        </mc:AlternateContent>
        <mc:AlternateContent xmlns:mc="http://schemas.openxmlformats.org/markup-compatibility/2006">
          <mc:Choice Requires="x14">
            <control shapeId="48502" r:id="rId377" name="Check Box 374">
              <controlPr defaultSize="0" autoFill="0" autoLine="0" autoPict="0">
                <anchor moveWithCells="1">
                  <from>
                    <xdr:col>5</xdr:col>
                    <xdr:colOff>38100</xdr:colOff>
                    <xdr:row>164</xdr:row>
                    <xdr:rowOff>0</xdr:rowOff>
                  </from>
                  <to>
                    <xdr:col>6</xdr:col>
                    <xdr:colOff>85725</xdr:colOff>
                    <xdr:row>165</xdr:row>
                    <xdr:rowOff>0</xdr:rowOff>
                  </to>
                </anchor>
              </controlPr>
            </control>
          </mc:Choice>
        </mc:AlternateContent>
        <mc:AlternateContent xmlns:mc="http://schemas.openxmlformats.org/markup-compatibility/2006">
          <mc:Choice Requires="x14">
            <control shapeId="48503" r:id="rId378" name="Check Box 375">
              <controlPr defaultSize="0" autoFill="0" autoLine="0" autoPict="0">
                <anchor moveWithCells="1">
                  <from>
                    <xdr:col>7</xdr:col>
                    <xdr:colOff>19050</xdr:colOff>
                    <xdr:row>159</xdr:row>
                    <xdr:rowOff>371475</xdr:rowOff>
                  </from>
                  <to>
                    <xdr:col>8</xdr:col>
                    <xdr:colOff>57150</xdr:colOff>
                    <xdr:row>160</xdr:row>
                    <xdr:rowOff>371475</xdr:rowOff>
                  </to>
                </anchor>
              </controlPr>
            </control>
          </mc:Choice>
        </mc:AlternateContent>
        <mc:AlternateContent xmlns:mc="http://schemas.openxmlformats.org/markup-compatibility/2006">
          <mc:Choice Requires="x14">
            <control shapeId="48504" r:id="rId379" name="Check Box 376">
              <controlPr defaultSize="0" autoFill="0" autoLine="0" autoPict="0">
                <anchor moveWithCells="1">
                  <from>
                    <xdr:col>7</xdr:col>
                    <xdr:colOff>19050</xdr:colOff>
                    <xdr:row>162</xdr:row>
                    <xdr:rowOff>0</xdr:rowOff>
                  </from>
                  <to>
                    <xdr:col>8</xdr:col>
                    <xdr:colOff>57150</xdr:colOff>
                    <xdr:row>163</xdr:row>
                    <xdr:rowOff>0</xdr:rowOff>
                  </to>
                </anchor>
              </controlPr>
            </control>
          </mc:Choice>
        </mc:AlternateContent>
        <mc:AlternateContent xmlns:mc="http://schemas.openxmlformats.org/markup-compatibility/2006">
          <mc:Choice Requires="x14">
            <control shapeId="48505" r:id="rId380" name="Check Box 377">
              <controlPr defaultSize="0" autoFill="0" autoLine="0" autoPict="0">
                <anchor moveWithCells="1">
                  <from>
                    <xdr:col>7</xdr:col>
                    <xdr:colOff>19050</xdr:colOff>
                    <xdr:row>163</xdr:row>
                    <xdr:rowOff>9525</xdr:rowOff>
                  </from>
                  <to>
                    <xdr:col>8</xdr:col>
                    <xdr:colOff>57150</xdr:colOff>
                    <xdr:row>164</xdr:row>
                    <xdr:rowOff>9525</xdr:rowOff>
                  </to>
                </anchor>
              </controlPr>
            </control>
          </mc:Choice>
        </mc:AlternateContent>
        <mc:AlternateContent xmlns:mc="http://schemas.openxmlformats.org/markup-compatibility/2006">
          <mc:Choice Requires="x14">
            <control shapeId="48506" r:id="rId381" name="Check Box 378">
              <controlPr defaultSize="0" autoFill="0" autoLine="0" autoPict="0">
                <anchor moveWithCells="1">
                  <from>
                    <xdr:col>7</xdr:col>
                    <xdr:colOff>19050</xdr:colOff>
                    <xdr:row>164</xdr:row>
                    <xdr:rowOff>0</xdr:rowOff>
                  </from>
                  <to>
                    <xdr:col>8</xdr:col>
                    <xdr:colOff>57150</xdr:colOff>
                    <xdr:row>165</xdr:row>
                    <xdr:rowOff>0</xdr:rowOff>
                  </to>
                </anchor>
              </controlPr>
            </control>
          </mc:Choice>
        </mc:AlternateContent>
        <mc:AlternateContent xmlns:mc="http://schemas.openxmlformats.org/markup-compatibility/2006">
          <mc:Choice Requires="x14">
            <control shapeId="48507" r:id="rId382" name="Check Box 379">
              <controlPr defaultSize="0" autoFill="0" autoLine="0" autoPict="0">
                <anchor moveWithCells="1">
                  <from>
                    <xdr:col>9</xdr:col>
                    <xdr:colOff>9525</xdr:colOff>
                    <xdr:row>160</xdr:row>
                    <xdr:rowOff>0</xdr:rowOff>
                  </from>
                  <to>
                    <xdr:col>10</xdr:col>
                    <xdr:colOff>47625</xdr:colOff>
                    <xdr:row>161</xdr:row>
                    <xdr:rowOff>0</xdr:rowOff>
                  </to>
                </anchor>
              </controlPr>
            </control>
          </mc:Choice>
        </mc:AlternateContent>
        <mc:AlternateContent xmlns:mc="http://schemas.openxmlformats.org/markup-compatibility/2006">
          <mc:Choice Requires="x14">
            <control shapeId="48508" r:id="rId383" name="Check Box 380">
              <controlPr defaultSize="0" autoFill="0" autoLine="0" autoPict="0">
                <anchor moveWithCells="1">
                  <from>
                    <xdr:col>9</xdr:col>
                    <xdr:colOff>0</xdr:colOff>
                    <xdr:row>162</xdr:row>
                    <xdr:rowOff>9525</xdr:rowOff>
                  </from>
                  <to>
                    <xdr:col>10</xdr:col>
                    <xdr:colOff>38100</xdr:colOff>
                    <xdr:row>163</xdr:row>
                    <xdr:rowOff>9525</xdr:rowOff>
                  </to>
                </anchor>
              </controlPr>
            </control>
          </mc:Choice>
        </mc:AlternateContent>
        <mc:AlternateContent xmlns:mc="http://schemas.openxmlformats.org/markup-compatibility/2006">
          <mc:Choice Requires="x14">
            <control shapeId="48509" r:id="rId384" name="Check Box 381">
              <controlPr defaultSize="0" autoFill="0" autoLine="0" autoPict="0">
                <anchor moveWithCells="1">
                  <from>
                    <xdr:col>9</xdr:col>
                    <xdr:colOff>0</xdr:colOff>
                    <xdr:row>163</xdr:row>
                    <xdr:rowOff>0</xdr:rowOff>
                  </from>
                  <to>
                    <xdr:col>10</xdr:col>
                    <xdr:colOff>38100</xdr:colOff>
                    <xdr:row>164</xdr:row>
                    <xdr:rowOff>0</xdr:rowOff>
                  </to>
                </anchor>
              </controlPr>
            </control>
          </mc:Choice>
        </mc:AlternateContent>
        <mc:AlternateContent xmlns:mc="http://schemas.openxmlformats.org/markup-compatibility/2006">
          <mc:Choice Requires="x14">
            <control shapeId="48510" r:id="rId385" name="Check Box 382">
              <controlPr defaultSize="0" autoFill="0" autoLine="0" autoPict="0">
                <anchor moveWithCells="1">
                  <from>
                    <xdr:col>9</xdr:col>
                    <xdr:colOff>0</xdr:colOff>
                    <xdr:row>164</xdr:row>
                    <xdr:rowOff>0</xdr:rowOff>
                  </from>
                  <to>
                    <xdr:col>10</xdr:col>
                    <xdr:colOff>38100</xdr:colOff>
                    <xdr:row>165</xdr:row>
                    <xdr:rowOff>0</xdr:rowOff>
                  </to>
                </anchor>
              </controlPr>
            </control>
          </mc:Choice>
        </mc:AlternateContent>
        <mc:AlternateContent xmlns:mc="http://schemas.openxmlformats.org/markup-compatibility/2006">
          <mc:Choice Requires="x14">
            <control shapeId="48511" r:id="rId386" name="Check Box 383">
              <controlPr defaultSize="0" autoFill="0" autoLine="0" autoPict="0">
                <anchor moveWithCells="1">
                  <from>
                    <xdr:col>11</xdr:col>
                    <xdr:colOff>133350</xdr:colOff>
                    <xdr:row>160</xdr:row>
                    <xdr:rowOff>0</xdr:rowOff>
                  </from>
                  <to>
                    <xdr:col>12</xdr:col>
                    <xdr:colOff>9525</xdr:colOff>
                    <xdr:row>161</xdr:row>
                    <xdr:rowOff>371475</xdr:rowOff>
                  </to>
                </anchor>
              </controlPr>
            </control>
          </mc:Choice>
        </mc:AlternateContent>
        <mc:AlternateContent xmlns:mc="http://schemas.openxmlformats.org/markup-compatibility/2006">
          <mc:Choice Requires="x14">
            <control shapeId="48512" r:id="rId387" name="Check Box 384">
              <controlPr defaultSize="0" autoFill="0" autoLine="0" autoPict="0">
                <anchor moveWithCells="1">
                  <from>
                    <xdr:col>11</xdr:col>
                    <xdr:colOff>123825</xdr:colOff>
                    <xdr:row>162</xdr:row>
                    <xdr:rowOff>28575</xdr:rowOff>
                  </from>
                  <to>
                    <xdr:col>12</xdr:col>
                    <xdr:colOff>0</xdr:colOff>
                    <xdr:row>165</xdr:row>
                    <xdr:rowOff>371475</xdr:rowOff>
                  </to>
                </anchor>
              </controlPr>
            </control>
          </mc:Choice>
        </mc:AlternateContent>
        <mc:AlternateContent xmlns:mc="http://schemas.openxmlformats.org/markup-compatibility/2006">
          <mc:Choice Requires="x14">
            <control shapeId="48513" r:id="rId388" name="Check Box 385">
              <controlPr defaultSize="0" autoFill="0" autoLine="0" autoPict="0">
                <anchor moveWithCells="1">
                  <from>
                    <xdr:col>3</xdr:col>
                    <xdr:colOff>57150</xdr:colOff>
                    <xdr:row>166</xdr:row>
                    <xdr:rowOff>9525</xdr:rowOff>
                  </from>
                  <to>
                    <xdr:col>4</xdr:col>
                    <xdr:colOff>104775</xdr:colOff>
                    <xdr:row>167</xdr:row>
                    <xdr:rowOff>0</xdr:rowOff>
                  </to>
                </anchor>
              </controlPr>
            </control>
          </mc:Choice>
        </mc:AlternateContent>
        <mc:AlternateContent xmlns:mc="http://schemas.openxmlformats.org/markup-compatibility/2006">
          <mc:Choice Requires="x14">
            <control shapeId="48514" r:id="rId389" name="Check Box 386">
              <controlPr defaultSize="0" autoFill="0" autoLine="0" autoPict="0">
                <anchor moveWithCells="1">
                  <from>
                    <xdr:col>3</xdr:col>
                    <xdr:colOff>57150</xdr:colOff>
                    <xdr:row>167</xdr:row>
                    <xdr:rowOff>0</xdr:rowOff>
                  </from>
                  <to>
                    <xdr:col>4</xdr:col>
                    <xdr:colOff>104775</xdr:colOff>
                    <xdr:row>168</xdr:row>
                    <xdr:rowOff>0</xdr:rowOff>
                  </to>
                </anchor>
              </controlPr>
            </control>
          </mc:Choice>
        </mc:AlternateContent>
        <mc:AlternateContent xmlns:mc="http://schemas.openxmlformats.org/markup-compatibility/2006">
          <mc:Choice Requires="x14">
            <control shapeId="48515" r:id="rId390" name="Check Box 387">
              <controlPr defaultSize="0" autoFill="0" autoLine="0" autoPict="0">
                <anchor moveWithCells="1">
                  <from>
                    <xdr:col>3</xdr:col>
                    <xdr:colOff>57150</xdr:colOff>
                    <xdr:row>167</xdr:row>
                    <xdr:rowOff>371475</xdr:rowOff>
                  </from>
                  <to>
                    <xdr:col>4</xdr:col>
                    <xdr:colOff>104775</xdr:colOff>
                    <xdr:row>168</xdr:row>
                    <xdr:rowOff>371475</xdr:rowOff>
                  </to>
                </anchor>
              </controlPr>
            </control>
          </mc:Choice>
        </mc:AlternateContent>
        <mc:AlternateContent xmlns:mc="http://schemas.openxmlformats.org/markup-compatibility/2006">
          <mc:Choice Requires="x14">
            <control shapeId="48516" r:id="rId391" name="Check Box 388">
              <controlPr defaultSize="0" autoFill="0" autoLine="0" autoPict="0">
                <anchor moveWithCells="1">
                  <from>
                    <xdr:col>3</xdr:col>
                    <xdr:colOff>57150</xdr:colOff>
                    <xdr:row>169</xdr:row>
                    <xdr:rowOff>9525</xdr:rowOff>
                  </from>
                  <to>
                    <xdr:col>4</xdr:col>
                    <xdr:colOff>104775</xdr:colOff>
                    <xdr:row>170</xdr:row>
                    <xdr:rowOff>9525</xdr:rowOff>
                  </to>
                </anchor>
              </controlPr>
            </control>
          </mc:Choice>
        </mc:AlternateContent>
        <mc:AlternateContent xmlns:mc="http://schemas.openxmlformats.org/markup-compatibility/2006">
          <mc:Choice Requires="x14">
            <control shapeId="48517" r:id="rId392" name="Check Box 389">
              <controlPr defaultSize="0" autoFill="0" autoLine="0" autoPict="0">
                <anchor moveWithCells="1">
                  <from>
                    <xdr:col>3</xdr:col>
                    <xdr:colOff>47625</xdr:colOff>
                    <xdr:row>169</xdr:row>
                    <xdr:rowOff>371475</xdr:rowOff>
                  </from>
                  <to>
                    <xdr:col>4</xdr:col>
                    <xdr:colOff>95250</xdr:colOff>
                    <xdr:row>170</xdr:row>
                    <xdr:rowOff>371475</xdr:rowOff>
                  </to>
                </anchor>
              </controlPr>
            </control>
          </mc:Choice>
        </mc:AlternateContent>
        <mc:AlternateContent xmlns:mc="http://schemas.openxmlformats.org/markup-compatibility/2006">
          <mc:Choice Requires="x14">
            <control shapeId="48518" r:id="rId393" name="Check Box 390">
              <controlPr defaultSize="0" autoFill="0" autoLine="0" autoPict="0">
                <anchor moveWithCells="1">
                  <from>
                    <xdr:col>3</xdr:col>
                    <xdr:colOff>47625</xdr:colOff>
                    <xdr:row>170</xdr:row>
                    <xdr:rowOff>371475</xdr:rowOff>
                  </from>
                  <to>
                    <xdr:col>4</xdr:col>
                    <xdr:colOff>95250</xdr:colOff>
                    <xdr:row>171</xdr:row>
                    <xdr:rowOff>371475</xdr:rowOff>
                  </to>
                </anchor>
              </controlPr>
            </control>
          </mc:Choice>
        </mc:AlternateContent>
        <mc:AlternateContent xmlns:mc="http://schemas.openxmlformats.org/markup-compatibility/2006">
          <mc:Choice Requires="x14">
            <control shapeId="48519" r:id="rId394" name="Check Box 391">
              <controlPr defaultSize="0" autoFill="0" autoLine="0" autoPict="0">
                <anchor moveWithCells="1">
                  <from>
                    <xdr:col>3</xdr:col>
                    <xdr:colOff>47625</xdr:colOff>
                    <xdr:row>172</xdr:row>
                    <xdr:rowOff>9525</xdr:rowOff>
                  </from>
                  <to>
                    <xdr:col>4</xdr:col>
                    <xdr:colOff>95250</xdr:colOff>
                    <xdr:row>173</xdr:row>
                    <xdr:rowOff>0</xdr:rowOff>
                  </to>
                </anchor>
              </controlPr>
            </control>
          </mc:Choice>
        </mc:AlternateContent>
        <mc:AlternateContent xmlns:mc="http://schemas.openxmlformats.org/markup-compatibility/2006">
          <mc:Choice Requires="x14">
            <control shapeId="48520" r:id="rId395" name="Check Box 392">
              <controlPr defaultSize="0" autoFill="0" autoLine="0" autoPict="0">
                <anchor moveWithCells="1">
                  <from>
                    <xdr:col>3</xdr:col>
                    <xdr:colOff>57150</xdr:colOff>
                    <xdr:row>179</xdr:row>
                    <xdr:rowOff>0</xdr:rowOff>
                  </from>
                  <to>
                    <xdr:col>4</xdr:col>
                    <xdr:colOff>104775</xdr:colOff>
                    <xdr:row>180</xdr:row>
                    <xdr:rowOff>0</xdr:rowOff>
                  </to>
                </anchor>
              </controlPr>
            </control>
          </mc:Choice>
        </mc:AlternateContent>
        <mc:AlternateContent xmlns:mc="http://schemas.openxmlformats.org/markup-compatibility/2006">
          <mc:Choice Requires="x14">
            <control shapeId="48521" r:id="rId396" name="Check Box 393">
              <controlPr defaultSize="0" autoFill="0" autoLine="0" autoPict="0">
                <anchor moveWithCells="1">
                  <from>
                    <xdr:col>3</xdr:col>
                    <xdr:colOff>57150</xdr:colOff>
                    <xdr:row>180</xdr:row>
                    <xdr:rowOff>0</xdr:rowOff>
                  </from>
                  <to>
                    <xdr:col>4</xdr:col>
                    <xdr:colOff>104775</xdr:colOff>
                    <xdr:row>181</xdr:row>
                    <xdr:rowOff>0</xdr:rowOff>
                  </to>
                </anchor>
              </controlPr>
            </control>
          </mc:Choice>
        </mc:AlternateContent>
        <mc:AlternateContent xmlns:mc="http://schemas.openxmlformats.org/markup-compatibility/2006">
          <mc:Choice Requires="x14">
            <control shapeId="48522" r:id="rId397" name="Check Box 394">
              <controlPr defaultSize="0" autoFill="0" autoLine="0" autoPict="0">
                <anchor moveWithCells="1">
                  <from>
                    <xdr:col>3</xdr:col>
                    <xdr:colOff>57150</xdr:colOff>
                    <xdr:row>181</xdr:row>
                    <xdr:rowOff>9525</xdr:rowOff>
                  </from>
                  <to>
                    <xdr:col>4</xdr:col>
                    <xdr:colOff>104775</xdr:colOff>
                    <xdr:row>182</xdr:row>
                    <xdr:rowOff>9525</xdr:rowOff>
                  </to>
                </anchor>
              </controlPr>
            </control>
          </mc:Choice>
        </mc:AlternateContent>
        <mc:AlternateContent xmlns:mc="http://schemas.openxmlformats.org/markup-compatibility/2006">
          <mc:Choice Requires="x14">
            <control shapeId="48523" r:id="rId398" name="Check Box 395">
              <controlPr defaultSize="0" autoFill="0" autoLine="0" autoPict="0">
                <anchor moveWithCells="1">
                  <from>
                    <xdr:col>3</xdr:col>
                    <xdr:colOff>57150</xdr:colOff>
                    <xdr:row>182</xdr:row>
                    <xdr:rowOff>0</xdr:rowOff>
                  </from>
                  <to>
                    <xdr:col>4</xdr:col>
                    <xdr:colOff>104775</xdr:colOff>
                    <xdr:row>183</xdr:row>
                    <xdr:rowOff>0</xdr:rowOff>
                  </to>
                </anchor>
              </controlPr>
            </control>
          </mc:Choice>
        </mc:AlternateContent>
        <mc:AlternateContent xmlns:mc="http://schemas.openxmlformats.org/markup-compatibility/2006">
          <mc:Choice Requires="x14">
            <control shapeId="48524" r:id="rId399" name="Check Box 396">
              <controlPr defaultSize="0" autoFill="0" autoLine="0" autoPict="0">
                <anchor moveWithCells="1">
                  <from>
                    <xdr:col>5</xdr:col>
                    <xdr:colOff>38100</xdr:colOff>
                    <xdr:row>166</xdr:row>
                    <xdr:rowOff>0</xdr:rowOff>
                  </from>
                  <to>
                    <xdr:col>6</xdr:col>
                    <xdr:colOff>85725</xdr:colOff>
                    <xdr:row>166</xdr:row>
                    <xdr:rowOff>371475</xdr:rowOff>
                  </to>
                </anchor>
              </controlPr>
            </control>
          </mc:Choice>
        </mc:AlternateContent>
        <mc:AlternateContent xmlns:mc="http://schemas.openxmlformats.org/markup-compatibility/2006">
          <mc:Choice Requires="x14">
            <control shapeId="48525" r:id="rId400" name="Check Box 397">
              <controlPr defaultSize="0" autoFill="0" autoLine="0" autoPict="0">
                <anchor moveWithCells="1">
                  <from>
                    <xdr:col>5</xdr:col>
                    <xdr:colOff>38100</xdr:colOff>
                    <xdr:row>167</xdr:row>
                    <xdr:rowOff>9525</xdr:rowOff>
                  </from>
                  <to>
                    <xdr:col>6</xdr:col>
                    <xdr:colOff>85725</xdr:colOff>
                    <xdr:row>168</xdr:row>
                    <xdr:rowOff>9525</xdr:rowOff>
                  </to>
                </anchor>
              </controlPr>
            </control>
          </mc:Choice>
        </mc:AlternateContent>
        <mc:AlternateContent xmlns:mc="http://schemas.openxmlformats.org/markup-compatibility/2006">
          <mc:Choice Requires="x14">
            <control shapeId="48526" r:id="rId401" name="Check Box 398">
              <controlPr defaultSize="0" autoFill="0" autoLine="0" autoPict="0">
                <anchor moveWithCells="1">
                  <from>
                    <xdr:col>5</xdr:col>
                    <xdr:colOff>28575</xdr:colOff>
                    <xdr:row>168</xdr:row>
                    <xdr:rowOff>9525</xdr:rowOff>
                  </from>
                  <to>
                    <xdr:col>6</xdr:col>
                    <xdr:colOff>76200</xdr:colOff>
                    <xdr:row>169</xdr:row>
                    <xdr:rowOff>9525</xdr:rowOff>
                  </to>
                </anchor>
              </controlPr>
            </control>
          </mc:Choice>
        </mc:AlternateContent>
        <mc:AlternateContent xmlns:mc="http://schemas.openxmlformats.org/markup-compatibility/2006">
          <mc:Choice Requires="x14">
            <control shapeId="48527" r:id="rId402" name="Check Box 399">
              <controlPr defaultSize="0" autoFill="0" autoLine="0" autoPict="0">
                <anchor moveWithCells="1">
                  <from>
                    <xdr:col>5</xdr:col>
                    <xdr:colOff>38100</xdr:colOff>
                    <xdr:row>169</xdr:row>
                    <xdr:rowOff>0</xdr:rowOff>
                  </from>
                  <to>
                    <xdr:col>6</xdr:col>
                    <xdr:colOff>85725</xdr:colOff>
                    <xdr:row>170</xdr:row>
                    <xdr:rowOff>0</xdr:rowOff>
                  </to>
                </anchor>
              </controlPr>
            </control>
          </mc:Choice>
        </mc:AlternateContent>
        <mc:AlternateContent xmlns:mc="http://schemas.openxmlformats.org/markup-compatibility/2006">
          <mc:Choice Requires="x14">
            <control shapeId="48528" r:id="rId403" name="Check Box 400">
              <controlPr defaultSize="0" autoFill="0" autoLine="0" autoPict="0">
                <anchor moveWithCells="1">
                  <from>
                    <xdr:col>5</xdr:col>
                    <xdr:colOff>38100</xdr:colOff>
                    <xdr:row>170</xdr:row>
                    <xdr:rowOff>9525</xdr:rowOff>
                  </from>
                  <to>
                    <xdr:col>6</xdr:col>
                    <xdr:colOff>85725</xdr:colOff>
                    <xdr:row>171</xdr:row>
                    <xdr:rowOff>9525</xdr:rowOff>
                  </to>
                </anchor>
              </controlPr>
            </control>
          </mc:Choice>
        </mc:AlternateContent>
        <mc:AlternateContent xmlns:mc="http://schemas.openxmlformats.org/markup-compatibility/2006">
          <mc:Choice Requires="x14">
            <control shapeId="48529" r:id="rId404" name="Check Box 401">
              <controlPr defaultSize="0" autoFill="0" autoLine="0" autoPict="0">
                <anchor moveWithCells="1">
                  <from>
                    <xdr:col>5</xdr:col>
                    <xdr:colOff>38100</xdr:colOff>
                    <xdr:row>171</xdr:row>
                    <xdr:rowOff>0</xdr:rowOff>
                  </from>
                  <to>
                    <xdr:col>6</xdr:col>
                    <xdr:colOff>85725</xdr:colOff>
                    <xdr:row>172</xdr:row>
                    <xdr:rowOff>0</xdr:rowOff>
                  </to>
                </anchor>
              </controlPr>
            </control>
          </mc:Choice>
        </mc:AlternateContent>
        <mc:AlternateContent xmlns:mc="http://schemas.openxmlformats.org/markup-compatibility/2006">
          <mc:Choice Requires="x14">
            <control shapeId="48530" r:id="rId405" name="Check Box 402">
              <controlPr defaultSize="0" autoFill="0" autoLine="0" autoPict="0">
                <anchor moveWithCells="1">
                  <from>
                    <xdr:col>5</xdr:col>
                    <xdr:colOff>38100</xdr:colOff>
                    <xdr:row>179</xdr:row>
                    <xdr:rowOff>9525</xdr:rowOff>
                  </from>
                  <to>
                    <xdr:col>6</xdr:col>
                    <xdr:colOff>85725</xdr:colOff>
                    <xdr:row>180</xdr:row>
                    <xdr:rowOff>9525</xdr:rowOff>
                  </to>
                </anchor>
              </controlPr>
            </control>
          </mc:Choice>
        </mc:AlternateContent>
        <mc:AlternateContent xmlns:mc="http://schemas.openxmlformats.org/markup-compatibility/2006">
          <mc:Choice Requires="x14">
            <control shapeId="48531" r:id="rId406" name="Check Box 403">
              <controlPr defaultSize="0" autoFill="0" autoLine="0" autoPict="0">
                <anchor moveWithCells="1">
                  <from>
                    <xdr:col>7</xdr:col>
                    <xdr:colOff>19050</xdr:colOff>
                    <xdr:row>166</xdr:row>
                    <xdr:rowOff>9525</xdr:rowOff>
                  </from>
                  <to>
                    <xdr:col>8</xdr:col>
                    <xdr:colOff>57150</xdr:colOff>
                    <xdr:row>167</xdr:row>
                    <xdr:rowOff>0</xdr:rowOff>
                  </to>
                </anchor>
              </controlPr>
            </control>
          </mc:Choice>
        </mc:AlternateContent>
        <mc:AlternateContent xmlns:mc="http://schemas.openxmlformats.org/markup-compatibility/2006">
          <mc:Choice Requires="x14">
            <control shapeId="48532" r:id="rId407" name="Check Box 404">
              <controlPr defaultSize="0" autoFill="0" autoLine="0" autoPict="0">
                <anchor moveWithCells="1">
                  <from>
                    <xdr:col>7</xdr:col>
                    <xdr:colOff>9525</xdr:colOff>
                    <xdr:row>167</xdr:row>
                    <xdr:rowOff>0</xdr:rowOff>
                  </from>
                  <to>
                    <xdr:col>8</xdr:col>
                    <xdr:colOff>47625</xdr:colOff>
                    <xdr:row>168</xdr:row>
                    <xdr:rowOff>0</xdr:rowOff>
                  </to>
                </anchor>
              </controlPr>
            </control>
          </mc:Choice>
        </mc:AlternateContent>
        <mc:AlternateContent xmlns:mc="http://schemas.openxmlformats.org/markup-compatibility/2006">
          <mc:Choice Requires="x14">
            <control shapeId="48533" r:id="rId408" name="Check Box 405">
              <controlPr defaultSize="0" autoFill="0" autoLine="0" autoPict="0">
                <anchor moveWithCells="1">
                  <from>
                    <xdr:col>7</xdr:col>
                    <xdr:colOff>28575</xdr:colOff>
                    <xdr:row>168</xdr:row>
                    <xdr:rowOff>371475</xdr:rowOff>
                  </from>
                  <to>
                    <xdr:col>8</xdr:col>
                    <xdr:colOff>66675</xdr:colOff>
                    <xdr:row>169</xdr:row>
                    <xdr:rowOff>371475</xdr:rowOff>
                  </to>
                </anchor>
              </controlPr>
            </control>
          </mc:Choice>
        </mc:AlternateContent>
        <mc:AlternateContent xmlns:mc="http://schemas.openxmlformats.org/markup-compatibility/2006">
          <mc:Choice Requires="x14">
            <control shapeId="48534" r:id="rId409" name="Check Box 406">
              <controlPr defaultSize="0" autoFill="0" autoLine="0" autoPict="0">
                <anchor moveWithCells="1">
                  <from>
                    <xdr:col>7</xdr:col>
                    <xdr:colOff>19050</xdr:colOff>
                    <xdr:row>169</xdr:row>
                    <xdr:rowOff>371475</xdr:rowOff>
                  </from>
                  <to>
                    <xdr:col>8</xdr:col>
                    <xdr:colOff>57150</xdr:colOff>
                    <xdr:row>170</xdr:row>
                    <xdr:rowOff>371475</xdr:rowOff>
                  </to>
                </anchor>
              </controlPr>
            </control>
          </mc:Choice>
        </mc:AlternateContent>
        <mc:AlternateContent xmlns:mc="http://schemas.openxmlformats.org/markup-compatibility/2006">
          <mc:Choice Requires="x14">
            <control shapeId="48535" r:id="rId410" name="Check Box 407">
              <controlPr defaultSize="0" autoFill="0" autoLine="0" autoPict="0">
                <anchor moveWithCells="1">
                  <from>
                    <xdr:col>7</xdr:col>
                    <xdr:colOff>19050</xdr:colOff>
                    <xdr:row>171</xdr:row>
                    <xdr:rowOff>0</xdr:rowOff>
                  </from>
                  <to>
                    <xdr:col>8</xdr:col>
                    <xdr:colOff>57150</xdr:colOff>
                    <xdr:row>172</xdr:row>
                    <xdr:rowOff>0</xdr:rowOff>
                  </to>
                </anchor>
              </controlPr>
            </control>
          </mc:Choice>
        </mc:AlternateContent>
        <mc:AlternateContent xmlns:mc="http://schemas.openxmlformats.org/markup-compatibility/2006">
          <mc:Choice Requires="x14">
            <control shapeId="48536" r:id="rId411" name="Check Box 408">
              <controlPr defaultSize="0" autoFill="0" autoLine="0" autoPict="0">
                <anchor moveWithCells="1">
                  <from>
                    <xdr:col>7</xdr:col>
                    <xdr:colOff>28575</xdr:colOff>
                    <xdr:row>179</xdr:row>
                    <xdr:rowOff>0</xdr:rowOff>
                  </from>
                  <to>
                    <xdr:col>8</xdr:col>
                    <xdr:colOff>66675</xdr:colOff>
                    <xdr:row>180</xdr:row>
                    <xdr:rowOff>0</xdr:rowOff>
                  </to>
                </anchor>
              </controlPr>
            </control>
          </mc:Choice>
        </mc:AlternateContent>
        <mc:AlternateContent xmlns:mc="http://schemas.openxmlformats.org/markup-compatibility/2006">
          <mc:Choice Requires="x14">
            <control shapeId="48537" r:id="rId412" name="Check Box 409">
              <controlPr defaultSize="0" autoFill="0" autoLine="0" autoPict="0">
                <anchor moveWithCells="1">
                  <from>
                    <xdr:col>9</xdr:col>
                    <xdr:colOff>0</xdr:colOff>
                    <xdr:row>166</xdr:row>
                    <xdr:rowOff>9525</xdr:rowOff>
                  </from>
                  <to>
                    <xdr:col>10</xdr:col>
                    <xdr:colOff>38100</xdr:colOff>
                    <xdr:row>167</xdr:row>
                    <xdr:rowOff>0</xdr:rowOff>
                  </to>
                </anchor>
              </controlPr>
            </control>
          </mc:Choice>
        </mc:AlternateContent>
        <mc:AlternateContent xmlns:mc="http://schemas.openxmlformats.org/markup-compatibility/2006">
          <mc:Choice Requires="x14">
            <control shapeId="48538" r:id="rId413" name="Check Box 410">
              <controlPr defaultSize="0" autoFill="0" autoLine="0" autoPict="0">
                <anchor moveWithCells="1">
                  <from>
                    <xdr:col>9</xdr:col>
                    <xdr:colOff>0</xdr:colOff>
                    <xdr:row>167</xdr:row>
                    <xdr:rowOff>0</xdr:rowOff>
                  </from>
                  <to>
                    <xdr:col>10</xdr:col>
                    <xdr:colOff>38100</xdr:colOff>
                    <xdr:row>168</xdr:row>
                    <xdr:rowOff>0</xdr:rowOff>
                  </to>
                </anchor>
              </controlPr>
            </control>
          </mc:Choice>
        </mc:AlternateContent>
        <mc:AlternateContent xmlns:mc="http://schemas.openxmlformats.org/markup-compatibility/2006">
          <mc:Choice Requires="x14">
            <control shapeId="48539" r:id="rId414" name="Check Box 411">
              <controlPr defaultSize="0" autoFill="0" autoLine="0" autoPict="0">
                <anchor moveWithCells="1">
                  <from>
                    <xdr:col>9</xdr:col>
                    <xdr:colOff>0</xdr:colOff>
                    <xdr:row>169</xdr:row>
                    <xdr:rowOff>0</xdr:rowOff>
                  </from>
                  <to>
                    <xdr:col>10</xdr:col>
                    <xdr:colOff>38100</xdr:colOff>
                    <xdr:row>170</xdr:row>
                    <xdr:rowOff>0</xdr:rowOff>
                  </to>
                </anchor>
              </controlPr>
            </control>
          </mc:Choice>
        </mc:AlternateContent>
        <mc:AlternateContent xmlns:mc="http://schemas.openxmlformats.org/markup-compatibility/2006">
          <mc:Choice Requires="x14">
            <control shapeId="48540" r:id="rId415" name="Check Box 412">
              <controlPr defaultSize="0" autoFill="0" autoLine="0" autoPict="0">
                <anchor moveWithCells="1">
                  <from>
                    <xdr:col>9</xdr:col>
                    <xdr:colOff>9525</xdr:colOff>
                    <xdr:row>170</xdr:row>
                    <xdr:rowOff>0</xdr:rowOff>
                  </from>
                  <to>
                    <xdr:col>10</xdr:col>
                    <xdr:colOff>47625</xdr:colOff>
                    <xdr:row>171</xdr:row>
                    <xdr:rowOff>0</xdr:rowOff>
                  </to>
                </anchor>
              </controlPr>
            </control>
          </mc:Choice>
        </mc:AlternateContent>
        <mc:AlternateContent xmlns:mc="http://schemas.openxmlformats.org/markup-compatibility/2006">
          <mc:Choice Requires="x14">
            <control shapeId="48541" r:id="rId416" name="Check Box 413">
              <controlPr defaultSize="0" autoFill="0" autoLine="0" autoPict="0">
                <anchor moveWithCells="1">
                  <from>
                    <xdr:col>9</xdr:col>
                    <xdr:colOff>0</xdr:colOff>
                    <xdr:row>171</xdr:row>
                    <xdr:rowOff>0</xdr:rowOff>
                  </from>
                  <to>
                    <xdr:col>10</xdr:col>
                    <xdr:colOff>38100</xdr:colOff>
                    <xdr:row>172</xdr:row>
                    <xdr:rowOff>0</xdr:rowOff>
                  </to>
                </anchor>
              </controlPr>
            </control>
          </mc:Choice>
        </mc:AlternateContent>
        <mc:AlternateContent xmlns:mc="http://schemas.openxmlformats.org/markup-compatibility/2006">
          <mc:Choice Requires="x14">
            <control shapeId="48542" r:id="rId417" name="Check Box 414">
              <controlPr defaultSize="0" autoFill="0" autoLine="0" autoPict="0">
                <anchor moveWithCells="1">
                  <from>
                    <xdr:col>9</xdr:col>
                    <xdr:colOff>9525</xdr:colOff>
                    <xdr:row>179</xdr:row>
                    <xdr:rowOff>9525</xdr:rowOff>
                  </from>
                  <to>
                    <xdr:col>10</xdr:col>
                    <xdr:colOff>47625</xdr:colOff>
                    <xdr:row>180</xdr:row>
                    <xdr:rowOff>9525</xdr:rowOff>
                  </to>
                </anchor>
              </controlPr>
            </control>
          </mc:Choice>
        </mc:AlternateContent>
        <mc:AlternateContent xmlns:mc="http://schemas.openxmlformats.org/markup-compatibility/2006">
          <mc:Choice Requires="x14">
            <control shapeId="48543" r:id="rId418" name="Check Box 415">
              <controlPr defaultSize="0" autoFill="0" autoLine="0" autoPict="0">
                <anchor moveWithCells="1">
                  <from>
                    <xdr:col>11</xdr:col>
                    <xdr:colOff>123825</xdr:colOff>
                    <xdr:row>165</xdr:row>
                    <xdr:rowOff>371475</xdr:rowOff>
                  </from>
                  <to>
                    <xdr:col>12</xdr:col>
                    <xdr:colOff>0</xdr:colOff>
                    <xdr:row>166</xdr:row>
                    <xdr:rowOff>371475</xdr:rowOff>
                  </to>
                </anchor>
              </controlPr>
            </control>
          </mc:Choice>
        </mc:AlternateContent>
        <mc:AlternateContent xmlns:mc="http://schemas.openxmlformats.org/markup-compatibility/2006">
          <mc:Choice Requires="x14">
            <control shapeId="48544" r:id="rId419" name="Check Box 416">
              <controlPr defaultSize="0" autoFill="0" autoLine="0" autoPict="0">
                <anchor moveWithCells="1">
                  <from>
                    <xdr:col>11</xdr:col>
                    <xdr:colOff>123825</xdr:colOff>
                    <xdr:row>166</xdr:row>
                    <xdr:rowOff>371475</xdr:rowOff>
                  </from>
                  <to>
                    <xdr:col>12</xdr:col>
                    <xdr:colOff>0</xdr:colOff>
                    <xdr:row>168</xdr:row>
                    <xdr:rowOff>0</xdr:rowOff>
                  </to>
                </anchor>
              </controlPr>
            </control>
          </mc:Choice>
        </mc:AlternateContent>
        <mc:AlternateContent xmlns:mc="http://schemas.openxmlformats.org/markup-compatibility/2006">
          <mc:Choice Requires="x14">
            <control shapeId="48545" r:id="rId420" name="Check Box 417">
              <controlPr defaultSize="0" autoFill="0" autoLine="0" autoPict="0">
                <anchor moveWithCells="1">
                  <from>
                    <xdr:col>11</xdr:col>
                    <xdr:colOff>123825</xdr:colOff>
                    <xdr:row>167</xdr:row>
                    <xdr:rowOff>371475</xdr:rowOff>
                  </from>
                  <to>
                    <xdr:col>12</xdr:col>
                    <xdr:colOff>0</xdr:colOff>
                    <xdr:row>168</xdr:row>
                    <xdr:rowOff>371475</xdr:rowOff>
                  </to>
                </anchor>
              </controlPr>
            </control>
          </mc:Choice>
        </mc:AlternateContent>
        <mc:AlternateContent xmlns:mc="http://schemas.openxmlformats.org/markup-compatibility/2006">
          <mc:Choice Requires="x14">
            <control shapeId="48546" r:id="rId421" name="Check Box 418">
              <controlPr defaultSize="0" autoFill="0" autoLine="0" autoPict="0">
                <anchor moveWithCells="1">
                  <from>
                    <xdr:col>11</xdr:col>
                    <xdr:colOff>133350</xdr:colOff>
                    <xdr:row>169</xdr:row>
                    <xdr:rowOff>19050</xdr:rowOff>
                  </from>
                  <to>
                    <xdr:col>12</xdr:col>
                    <xdr:colOff>9525</xdr:colOff>
                    <xdr:row>171</xdr:row>
                    <xdr:rowOff>19050</xdr:rowOff>
                  </to>
                </anchor>
              </controlPr>
            </control>
          </mc:Choice>
        </mc:AlternateContent>
        <mc:AlternateContent xmlns:mc="http://schemas.openxmlformats.org/markup-compatibility/2006">
          <mc:Choice Requires="x14">
            <control shapeId="48547" r:id="rId422" name="Check Box 419">
              <controlPr defaultSize="0" autoFill="0" autoLine="0" autoPict="0">
                <anchor moveWithCells="1">
                  <from>
                    <xdr:col>11</xdr:col>
                    <xdr:colOff>123825</xdr:colOff>
                    <xdr:row>171</xdr:row>
                    <xdr:rowOff>19050</xdr:rowOff>
                  </from>
                  <to>
                    <xdr:col>12</xdr:col>
                    <xdr:colOff>0</xdr:colOff>
                    <xdr:row>173</xdr:row>
                    <xdr:rowOff>9525</xdr:rowOff>
                  </to>
                </anchor>
              </controlPr>
            </control>
          </mc:Choice>
        </mc:AlternateContent>
        <mc:AlternateContent xmlns:mc="http://schemas.openxmlformats.org/markup-compatibility/2006">
          <mc:Choice Requires="x14">
            <control shapeId="48548" r:id="rId423" name="Check Box 420">
              <controlPr defaultSize="0" autoFill="0" autoLine="0" autoPict="0">
                <anchor moveWithCells="1">
                  <from>
                    <xdr:col>11</xdr:col>
                    <xdr:colOff>114300</xdr:colOff>
                    <xdr:row>179</xdr:row>
                    <xdr:rowOff>0</xdr:rowOff>
                  </from>
                  <to>
                    <xdr:col>11</xdr:col>
                    <xdr:colOff>523875</xdr:colOff>
                    <xdr:row>181</xdr:row>
                    <xdr:rowOff>0</xdr:rowOff>
                  </to>
                </anchor>
              </controlPr>
            </control>
          </mc:Choice>
        </mc:AlternateContent>
        <mc:AlternateContent xmlns:mc="http://schemas.openxmlformats.org/markup-compatibility/2006">
          <mc:Choice Requires="x14">
            <control shapeId="48549" r:id="rId424" name="Check Box 421">
              <controlPr defaultSize="0" autoFill="0" autoLine="0" autoPict="0">
                <anchor moveWithCells="1">
                  <from>
                    <xdr:col>11</xdr:col>
                    <xdr:colOff>123825</xdr:colOff>
                    <xdr:row>181</xdr:row>
                    <xdr:rowOff>9525</xdr:rowOff>
                  </from>
                  <to>
                    <xdr:col>12</xdr:col>
                    <xdr:colOff>0</xdr:colOff>
                    <xdr:row>182</xdr:row>
                    <xdr:rowOff>9525</xdr:rowOff>
                  </to>
                </anchor>
              </controlPr>
            </control>
          </mc:Choice>
        </mc:AlternateContent>
        <mc:AlternateContent xmlns:mc="http://schemas.openxmlformats.org/markup-compatibility/2006">
          <mc:Choice Requires="x14">
            <control shapeId="48550" r:id="rId425" name="Check Box 422">
              <controlPr defaultSize="0" autoFill="0" autoLine="0" autoPict="0">
                <anchor moveWithCells="1">
                  <from>
                    <xdr:col>11</xdr:col>
                    <xdr:colOff>123825</xdr:colOff>
                    <xdr:row>182</xdr:row>
                    <xdr:rowOff>0</xdr:rowOff>
                  </from>
                  <to>
                    <xdr:col>12</xdr:col>
                    <xdr:colOff>0</xdr:colOff>
                    <xdr:row>183</xdr:row>
                    <xdr:rowOff>0</xdr:rowOff>
                  </to>
                </anchor>
              </controlPr>
            </control>
          </mc:Choice>
        </mc:AlternateContent>
        <mc:AlternateContent xmlns:mc="http://schemas.openxmlformats.org/markup-compatibility/2006">
          <mc:Choice Requires="x14">
            <control shapeId="48551" r:id="rId426" name="Check Box 423">
              <controlPr defaultSize="0" autoFill="0" autoLine="0" autoPict="0">
                <anchor moveWithCells="1">
                  <from>
                    <xdr:col>3</xdr:col>
                    <xdr:colOff>57150</xdr:colOff>
                    <xdr:row>183</xdr:row>
                    <xdr:rowOff>0</xdr:rowOff>
                  </from>
                  <to>
                    <xdr:col>4</xdr:col>
                    <xdr:colOff>104775</xdr:colOff>
                    <xdr:row>184</xdr:row>
                    <xdr:rowOff>0</xdr:rowOff>
                  </to>
                </anchor>
              </controlPr>
            </control>
          </mc:Choice>
        </mc:AlternateContent>
        <mc:AlternateContent xmlns:mc="http://schemas.openxmlformats.org/markup-compatibility/2006">
          <mc:Choice Requires="x14">
            <control shapeId="48552" r:id="rId427" name="Check Box 424">
              <controlPr defaultSize="0" autoFill="0" autoLine="0" autoPict="0">
                <anchor moveWithCells="1">
                  <from>
                    <xdr:col>3</xdr:col>
                    <xdr:colOff>57150</xdr:colOff>
                    <xdr:row>184</xdr:row>
                    <xdr:rowOff>19050</xdr:rowOff>
                  </from>
                  <to>
                    <xdr:col>4</xdr:col>
                    <xdr:colOff>104775</xdr:colOff>
                    <xdr:row>185</xdr:row>
                    <xdr:rowOff>9525</xdr:rowOff>
                  </to>
                </anchor>
              </controlPr>
            </control>
          </mc:Choice>
        </mc:AlternateContent>
        <mc:AlternateContent xmlns:mc="http://schemas.openxmlformats.org/markup-compatibility/2006">
          <mc:Choice Requires="x14">
            <control shapeId="48553" r:id="rId428" name="Check Box 425">
              <controlPr defaultSize="0" autoFill="0" autoLine="0" autoPict="0">
                <anchor moveWithCells="1">
                  <from>
                    <xdr:col>3</xdr:col>
                    <xdr:colOff>57150</xdr:colOff>
                    <xdr:row>188</xdr:row>
                    <xdr:rowOff>0</xdr:rowOff>
                  </from>
                  <to>
                    <xdr:col>4</xdr:col>
                    <xdr:colOff>104775</xdr:colOff>
                    <xdr:row>189</xdr:row>
                    <xdr:rowOff>0</xdr:rowOff>
                  </to>
                </anchor>
              </controlPr>
            </control>
          </mc:Choice>
        </mc:AlternateContent>
        <mc:AlternateContent xmlns:mc="http://schemas.openxmlformats.org/markup-compatibility/2006">
          <mc:Choice Requires="x14">
            <control shapeId="48554" r:id="rId429" name="Check Box 426">
              <controlPr defaultSize="0" autoFill="0" autoLine="0" autoPict="0">
                <anchor moveWithCells="1">
                  <from>
                    <xdr:col>5</xdr:col>
                    <xdr:colOff>38100</xdr:colOff>
                    <xdr:row>183</xdr:row>
                    <xdr:rowOff>0</xdr:rowOff>
                  </from>
                  <to>
                    <xdr:col>6</xdr:col>
                    <xdr:colOff>85725</xdr:colOff>
                    <xdr:row>184</xdr:row>
                    <xdr:rowOff>0</xdr:rowOff>
                  </to>
                </anchor>
              </controlPr>
            </control>
          </mc:Choice>
        </mc:AlternateContent>
        <mc:AlternateContent xmlns:mc="http://schemas.openxmlformats.org/markup-compatibility/2006">
          <mc:Choice Requires="x14">
            <control shapeId="48555" r:id="rId430" name="Check Box 427">
              <controlPr defaultSize="0" autoFill="0" autoLine="0" autoPict="0">
                <anchor moveWithCells="1">
                  <from>
                    <xdr:col>5</xdr:col>
                    <xdr:colOff>38100</xdr:colOff>
                    <xdr:row>184</xdr:row>
                    <xdr:rowOff>0</xdr:rowOff>
                  </from>
                  <to>
                    <xdr:col>6</xdr:col>
                    <xdr:colOff>85725</xdr:colOff>
                    <xdr:row>184</xdr:row>
                    <xdr:rowOff>371475</xdr:rowOff>
                  </to>
                </anchor>
              </controlPr>
            </control>
          </mc:Choice>
        </mc:AlternateContent>
        <mc:AlternateContent xmlns:mc="http://schemas.openxmlformats.org/markup-compatibility/2006">
          <mc:Choice Requires="x14">
            <control shapeId="48556" r:id="rId431" name="Check Box 428">
              <controlPr defaultSize="0" autoFill="0" autoLine="0" autoPict="0">
                <anchor moveWithCells="1">
                  <from>
                    <xdr:col>7</xdr:col>
                    <xdr:colOff>19050</xdr:colOff>
                    <xdr:row>183</xdr:row>
                    <xdr:rowOff>0</xdr:rowOff>
                  </from>
                  <to>
                    <xdr:col>8</xdr:col>
                    <xdr:colOff>57150</xdr:colOff>
                    <xdr:row>184</xdr:row>
                    <xdr:rowOff>0</xdr:rowOff>
                  </to>
                </anchor>
              </controlPr>
            </control>
          </mc:Choice>
        </mc:AlternateContent>
        <mc:AlternateContent xmlns:mc="http://schemas.openxmlformats.org/markup-compatibility/2006">
          <mc:Choice Requires="x14">
            <control shapeId="48557" r:id="rId432" name="Check Box 429">
              <controlPr defaultSize="0" autoFill="0" autoLine="0" autoPict="0">
                <anchor moveWithCells="1">
                  <from>
                    <xdr:col>7</xdr:col>
                    <xdr:colOff>19050</xdr:colOff>
                    <xdr:row>184</xdr:row>
                    <xdr:rowOff>0</xdr:rowOff>
                  </from>
                  <to>
                    <xdr:col>8</xdr:col>
                    <xdr:colOff>57150</xdr:colOff>
                    <xdr:row>184</xdr:row>
                    <xdr:rowOff>371475</xdr:rowOff>
                  </to>
                </anchor>
              </controlPr>
            </control>
          </mc:Choice>
        </mc:AlternateContent>
        <mc:AlternateContent xmlns:mc="http://schemas.openxmlformats.org/markup-compatibility/2006">
          <mc:Choice Requires="x14">
            <control shapeId="48558" r:id="rId433" name="Check Box 430">
              <controlPr defaultSize="0" autoFill="0" autoLine="0" autoPict="0">
                <anchor moveWithCells="1">
                  <from>
                    <xdr:col>9</xdr:col>
                    <xdr:colOff>9525</xdr:colOff>
                    <xdr:row>183</xdr:row>
                    <xdr:rowOff>0</xdr:rowOff>
                  </from>
                  <to>
                    <xdr:col>10</xdr:col>
                    <xdr:colOff>47625</xdr:colOff>
                    <xdr:row>184</xdr:row>
                    <xdr:rowOff>0</xdr:rowOff>
                  </to>
                </anchor>
              </controlPr>
            </control>
          </mc:Choice>
        </mc:AlternateContent>
        <mc:AlternateContent xmlns:mc="http://schemas.openxmlformats.org/markup-compatibility/2006">
          <mc:Choice Requires="x14">
            <control shapeId="48559" r:id="rId434" name="Check Box 431">
              <controlPr defaultSize="0" autoFill="0" autoLine="0" autoPict="0">
                <anchor moveWithCells="1">
                  <from>
                    <xdr:col>9</xdr:col>
                    <xdr:colOff>0</xdr:colOff>
                    <xdr:row>184</xdr:row>
                    <xdr:rowOff>19050</xdr:rowOff>
                  </from>
                  <to>
                    <xdr:col>10</xdr:col>
                    <xdr:colOff>38100</xdr:colOff>
                    <xdr:row>185</xdr:row>
                    <xdr:rowOff>9525</xdr:rowOff>
                  </to>
                </anchor>
              </controlPr>
            </control>
          </mc:Choice>
        </mc:AlternateContent>
        <mc:AlternateContent xmlns:mc="http://schemas.openxmlformats.org/markup-compatibility/2006">
          <mc:Choice Requires="x14">
            <control shapeId="48560" r:id="rId435" name="Check Box 432">
              <controlPr defaultSize="0" autoFill="0" autoLine="0" autoPict="0">
                <anchor moveWithCells="1">
                  <from>
                    <xdr:col>11</xdr:col>
                    <xdr:colOff>133350</xdr:colOff>
                    <xdr:row>183</xdr:row>
                    <xdr:rowOff>0</xdr:rowOff>
                  </from>
                  <to>
                    <xdr:col>12</xdr:col>
                    <xdr:colOff>9525</xdr:colOff>
                    <xdr:row>189</xdr:row>
                    <xdr:rowOff>9525</xdr:rowOff>
                  </to>
                </anchor>
              </controlPr>
            </control>
          </mc:Choice>
        </mc:AlternateContent>
        <mc:AlternateContent xmlns:mc="http://schemas.openxmlformats.org/markup-compatibility/2006">
          <mc:Choice Requires="x14">
            <control shapeId="48561" r:id="rId436" name="Check Box 433">
              <controlPr defaultSize="0" autoFill="0" autoLine="0" autoPict="0">
                <anchor moveWithCells="1">
                  <from>
                    <xdr:col>3</xdr:col>
                    <xdr:colOff>57150</xdr:colOff>
                    <xdr:row>188</xdr:row>
                    <xdr:rowOff>371475</xdr:rowOff>
                  </from>
                  <to>
                    <xdr:col>4</xdr:col>
                    <xdr:colOff>104775</xdr:colOff>
                    <xdr:row>189</xdr:row>
                    <xdr:rowOff>371475</xdr:rowOff>
                  </to>
                </anchor>
              </controlPr>
            </control>
          </mc:Choice>
        </mc:AlternateContent>
        <mc:AlternateContent xmlns:mc="http://schemas.openxmlformats.org/markup-compatibility/2006">
          <mc:Choice Requires="x14">
            <control shapeId="48562" r:id="rId437" name="Check Box 434">
              <controlPr defaultSize="0" autoFill="0" autoLine="0" autoPict="0">
                <anchor moveWithCells="1">
                  <from>
                    <xdr:col>3</xdr:col>
                    <xdr:colOff>47625</xdr:colOff>
                    <xdr:row>190</xdr:row>
                    <xdr:rowOff>0</xdr:rowOff>
                  </from>
                  <to>
                    <xdr:col>4</xdr:col>
                    <xdr:colOff>95250</xdr:colOff>
                    <xdr:row>191</xdr:row>
                    <xdr:rowOff>0</xdr:rowOff>
                  </to>
                </anchor>
              </controlPr>
            </control>
          </mc:Choice>
        </mc:AlternateContent>
        <mc:AlternateContent xmlns:mc="http://schemas.openxmlformats.org/markup-compatibility/2006">
          <mc:Choice Requires="x14">
            <control shapeId="48563" r:id="rId438" name="Check Box 435">
              <controlPr defaultSize="0" autoFill="0" autoLine="0" autoPict="0">
                <anchor moveWithCells="1">
                  <from>
                    <xdr:col>3</xdr:col>
                    <xdr:colOff>57150</xdr:colOff>
                    <xdr:row>191</xdr:row>
                    <xdr:rowOff>0</xdr:rowOff>
                  </from>
                  <to>
                    <xdr:col>4</xdr:col>
                    <xdr:colOff>104775</xdr:colOff>
                    <xdr:row>192</xdr:row>
                    <xdr:rowOff>0</xdr:rowOff>
                  </to>
                </anchor>
              </controlPr>
            </control>
          </mc:Choice>
        </mc:AlternateContent>
        <mc:AlternateContent xmlns:mc="http://schemas.openxmlformats.org/markup-compatibility/2006">
          <mc:Choice Requires="x14">
            <control shapeId="48564" r:id="rId439" name="Check Box 436">
              <controlPr defaultSize="0" autoFill="0" autoLine="0" autoPict="0">
                <anchor moveWithCells="1">
                  <from>
                    <xdr:col>3</xdr:col>
                    <xdr:colOff>57150</xdr:colOff>
                    <xdr:row>191</xdr:row>
                    <xdr:rowOff>371475</xdr:rowOff>
                  </from>
                  <to>
                    <xdr:col>4</xdr:col>
                    <xdr:colOff>104775</xdr:colOff>
                    <xdr:row>192</xdr:row>
                    <xdr:rowOff>371475</xdr:rowOff>
                  </to>
                </anchor>
              </controlPr>
            </control>
          </mc:Choice>
        </mc:AlternateContent>
        <mc:AlternateContent xmlns:mc="http://schemas.openxmlformats.org/markup-compatibility/2006">
          <mc:Choice Requires="x14">
            <control shapeId="48565" r:id="rId440" name="Check Box 437">
              <controlPr defaultSize="0" autoFill="0" autoLine="0" autoPict="0">
                <anchor moveWithCells="1">
                  <from>
                    <xdr:col>3</xdr:col>
                    <xdr:colOff>47625</xdr:colOff>
                    <xdr:row>193</xdr:row>
                    <xdr:rowOff>9525</xdr:rowOff>
                  </from>
                  <to>
                    <xdr:col>4</xdr:col>
                    <xdr:colOff>95250</xdr:colOff>
                    <xdr:row>194</xdr:row>
                    <xdr:rowOff>0</xdr:rowOff>
                  </to>
                </anchor>
              </controlPr>
            </control>
          </mc:Choice>
        </mc:AlternateContent>
        <mc:AlternateContent xmlns:mc="http://schemas.openxmlformats.org/markup-compatibility/2006">
          <mc:Choice Requires="x14">
            <control shapeId="48566" r:id="rId441" name="Check Box 438">
              <controlPr defaultSize="0" autoFill="0" autoLine="0" autoPict="0">
                <anchor moveWithCells="1">
                  <from>
                    <xdr:col>3</xdr:col>
                    <xdr:colOff>57150</xdr:colOff>
                    <xdr:row>193</xdr:row>
                    <xdr:rowOff>371475</xdr:rowOff>
                  </from>
                  <to>
                    <xdr:col>4</xdr:col>
                    <xdr:colOff>104775</xdr:colOff>
                    <xdr:row>194</xdr:row>
                    <xdr:rowOff>371475</xdr:rowOff>
                  </to>
                </anchor>
              </controlPr>
            </control>
          </mc:Choice>
        </mc:AlternateContent>
        <mc:AlternateContent xmlns:mc="http://schemas.openxmlformats.org/markup-compatibility/2006">
          <mc:Choice Requires="x14">
            <control shapeId="48567" r:id="rId442" name="Check Box 439">
              <controlPr defaultSize="0" autoFill="0" autoLine="0" autoPict="0">
                <anchor moveWithCells="1">
                  <from>
                    <xdr:col>5</xdr:col>
                    <xdr:colOff>38100</xdr:colOff>
                    <xdr:row>189</xdr:row>
                    <xdr:rowOff>0</xdr:rowOff>
                  </from>
                  <to>
                    <xdr:col>6</xdr:col>
                    <xdr:colOff>85725</xdr:colOff>
                    <xdr:row>190</xdr:row>
                    <xdr:rowOff>0</xdr:rowOff>
                  </to>
                </anchor>
              </controlPr>
            </control>
          </mc:Choice>
        </mc:AlternateContent>
        <mc:AlternateContent xmlns:mc="http://schemas.openxmlformats.org/markup-compatibility/2006">
          <mc:Choice Requires="x14">
            <control shapeId="48568" r:id="rId443" name="Check Box 440">
              <controlPr defaultSize="0" autoFill="0" autoLine="0" autoPict="0">
                <anchor moveWithCells="1">
                  <from>
                    <xdr:col>5</xdr:col>
                    <xdr:colOff>38100</xdr:colOff>
                    <xdr:row>190</xdr:row>
                    <xdr:rowOff>0</xdr:rowOff>
                  </from>
                  <to>
                    <xdr:col>6</xdr:col>
                    <xdr:colOff>85725</xdr:colOff>
                    <xdr:row>191</xdr:row>
                    <xdr:rowOff>0</xdr:rowOff>
                  </to>
                </anchor>
              </controlPr>
            </control>
          </mc:Choice>
        </mc:AlternateContent>
        <mc:AlternateContent xmlns:mc="http://schemas.openxmlformats.org/markup-compatibility/2006">
          <mc:Choice Requires="x14">
            <control shapeId="48569" r:id="rId444" name="Check Box 441">
              <controlPr defaultSize="0" autoFill="0" autoLine="0" autoPict="0">
                <anchor moveWithCells="1">
                  <from>
                    <xdr:col>5</xdr:col>
                    <xdr:colOff>28575</xdr:colOff>
                    <xdr:row>192</xdr:row>
                    <xdr:rowOff>9525</xdr:rowOff>
                  </from>
                  <to>
                    <xdr:col>6</xdr:col>
                    <xdr:colOff>76200</xdr:colOff>
                    <xdr:row>193</xdr:row>
                    <xdr:rowOff>9525</xdr:rowOff>
                  </to>
                </anchor>
              </controlPr>
            </control>
          </mc:Choice>
        </mc:AlternateContent>
        <mc:AlternateContent xmlns:mc="http://schemas.openxmlformats.org/markup-compatibility/2006">
          <mc:Choice Requires="x14">
            <control shapeId="48570" r:id="rId445" name="Check Box 442">
              <controlPr defaultSize="0" autoFill="0" autoLine="0" autoPict="0">
                <anchor moveWithCells="1">
                  <from>
                    <xdr:col>5</xdr:col>
                    <xdr:colOff>38100</xdr:colOff>
                    <xdr:row>193</xdr:row>
                    <xdr:rowOff>9525</xdr:rowOff>
                  </from>
                  <to>
                    <xdr:col>6</xdr:col>
                    <xdr:colOff>85725</xdr:colOff>
                    <xdr:row>194</xdr:row>
                    <xdr:rowOff>0</xdr:rowOff>
                  </to>
                </anchor>
              </controlPr>
            </control>
          </mc:Choice>
        </mc:AlternateContent>
        <mc:AlternateContent xmlns:mc="http://schemas.openxmlformats.org/markup-compatibility/2006">
          <mc:Choice Requires="x14">
            <control shapeId="48571" r:id="rId446" name="Check Box 443">
              <controlPr defaultSize="0" autoFill="0" autoLine="0" autoPict="0">
                <anchor moveWithCells="1">
                  <from>
                    <xdr:col>5</xdr:col>
                    <xdr:colOff>38100</xdr:colOff>
                    <xdr:row>194</xdr:row>
                    <xdr:rowOff>0</xdr:rowOff>
                  </from>
                  <to>
                    <xdr:col>6</xdr:col>
                    <xdr:colOff>85725</xdr:colOff>
                    <xdr:row>195</xdr:row>
                    <xdr:rowOff>0</xdr:rowOff>
                  </to>
                </anchor>
              </controlPr>
            </control>
          </mc:Choice>
        </mc:AlternateContent>
        <mc:AlternateContent xmlns:mc="http://schemas.openxmlformats.org/markup-compatibility/2006">
          <mc:Choice Requires="x14">
            <control shapeId="48572" r:id="rId447" name="Check Box 444">
              <controlPr defaultSize="0" autoFill="0" autoLine="0" autoPict="0">
                <anchor moveWithCells="1">
                  <from>
                    <xdr:col>7</xdr:col>
                    <xdr:colOff>19050</xdr:colOff>
                    <xdr:row>188</xdr:row>
                    <xdr:rowOff>371475</xdr:rowOff>
                  </from>
                  <to>
                    <xdr:col>8</xdr:col>
                    <xdr:colOff>57150</xdr:colOff>
                    <xdr:row>189</xdr:row>
                    <xdr:rowOff>371475</xdr:rowOff>
                  </to>
                </anchor>
              </controlPr>
            </control>
          </mc:Choice>
        </mc:AlternateContent>
        <mc:AlternateContent xmlns:mc="http://schemas.openxmlformats.org/markup-compatibility/2006">
          <mc:Choice Requires="x14">
            <control shapeId="48573" r:id="rId448" name="Check Box 445">
              <controlPr defaultSize="0" autoFill="0" autoLine="0" autoPict="0">
                <anchor moveWithCells="1">
                  <from>
                    <xdr:col>7</xdr:col>
                    <xdr:colOff>28575</xdr:colOff>
                    <xdr:row>190</xdr:row>
                    <xdr:rowOff>0</xdr:rowOff>
                  </from>
                  <to>
                    <xdr:col>8</xdr:col>
                    <xdr:colOff>66675</xdr:colOff>
                    <xdr:row>191</xdr:row>
                    <xdr:rowOff>0</xdr:rowOff>
                  </to>
                </anchor>
              </controlPr>
            </control>
          </mc:Choice>
        </mc:AlternateContent>
        <mc:AlternateContent xmlns:mc="http://schemas.openxmlformats.org/markup-compatibility/2006">
          <mc:Choice Requires="x14">
            <control shapeId="48574" r:id="rId449" name="Check Box 446">
              <controlPr defaultSize="0" autoFill="0" autoLine="0" autoPict="0">
                <anchor moveWithCells="1">
                  <from>
                    <xdr:col>7</xdr:col>
                    <xdr:colOff>19050</xdr:colOff>
                    <xdr:row>192</xdr:row>
                    <xdr:rowOff>9525</xdr:rowOff>
                  </from>
                  <to>
                    <xdr:col>8</xdr:col>
                    <xdr:colOff>57150</xdr:colOff>
                    <xdr:row>193</xdr:row>
                    <xdr:rowOff>9525</xdr:rowOff>
                  </to>
                </anchor>
              </controlPr>
            </control>
          </mc:Choice>
        </mc:AlternateContent>
        <mc:AlternateContent xmlns:mc="http://schemas.openxmlformats.org/markup-compatibility/2006">
          <mc:Choice Requires="x14">
            <control shapeId="48575" r:id="rId450" name="Check Box 447">
              <controlPr defaultSize="0" autoFill="0" autoLine="0" autoPict="0">
                <anchor moveWithCells="1">
                  <from>
                    <xdr:col>7</xdr:col>
                    <xdr:colOff>19050</xdr:colOff>
                    <xdr:row>193</xdr:row>
                    <xdr:rowOff>0</xdr:rowOff>
                  </from>
                  <to>
                    <xdr:col>8</xdr:col>
                    <xdr:colOff>57150</xdr:colOff>
                    <xdr:row>193</xdr:row>
                    <xdr:rowOff>371475</xdr:rowOff>
                  </to>
                </anchor>
              </controlPr>
            </control>
          </mc:Choice>
        </mc:AlternateContent>
        <mc:AlternateContent xmlns:mc="http://schemas.openxmlformats.org/markup-compatibility/2006">
          <mc:Choice Requires="x14">
            <control shapeId="48576" r:id="rId451" name="Check Box 448">
              <controlPr defaultSize="0" autoFill="0" autoLine="0" autoPict="0">
                <anchor moveWithCells="1">
                  <from>
                    <xdr:col>9</xdr:col>
                    <xdr:colOff>0</xdr:colOff>
                    <xdr:row>189</xdr:row>
                    <xdr:rowOff>9525</xdr:rowOff>
                  </from>
                  <to>
                    <xdr:col>10</xdr:col>
                    <xdr:colOff>38100</xdr:colOff>
                    <xdr:row>190</xdr:row>
                    <xdr:rowOff>9525</xdr:rowOff>
                  </to>
                </anchor>
              </controlPr>
            </control>
          </mc:Choice>
        </mc:AlternateContent>
        <mc:AlternateContent xmlns:mc="http://schemas.openxmlformats.org/markup-compatibility/2006">
          <mc:Choice Requires="x14">
            <control shapeId="48577" r:id="rId452" name="Check Box 449">
              <controlPr defaultSize="0" autoFill="0" autoLine="0" autoPict="0">
                <anchor moveWithCells="1">
                  <from>
                    <xdr:col>9</xdr:col>
                    <xdr:colOff>0</xdr:colOff>
                    <xdr:row>190</xdr:row>
                    <xdr:rowOff>0</xdr:rowOff>
                  </from>
                  <to>
                    <xdr:col>10</xdr:col>
                    <xdr:colOff>38100</xdr:colOff>
                    <xdr:row>191</xdr:row>
                    <xdr:rowOff>0</xdr:rowOff>
                  </to>
                </anchor>
              </controlPr>
            </control>
          </mc:Choice>
        </mc:AlternateContent>
        <mc:AlternateContent xmlns:mc="http://schemas.openxmlformats.org/markup-compatibility/2006">
          <mc:Choice Requires="x14">
            <control shapeId="48578" r:id="rId453" name="Check Box 450">
              <controlPr defaultSize="0" autoFill="0" autoLine="0" autoPict="0">
                <anchor moveWithCells="1">
                  <from>
                    <xdr:col>9</xdr:col>
                    <xdr:colOff>9525</xdr:colOff>
                    <xdr:row>192</xdr:row>
                    <xdr:rowOff>9525</xdr:rowOff>
                  </from>
                  <to>
                    <xdr:col>10</xdr:col>
                    <xdr:colOff>47625</xdr:colOff>
                    <xdr:row>193</xdr:row>
                    <xdr:rowOff>9525</xdr:rowOff>
                  </to>
                </anchor>
              </controlPr>
            </control>
          </mc:Choice>
        </mc:AlternateContent>
        <mc:AlternateContent xmlns:mc="http://schemas.openxmlformats.org/markup-compatibility/2006">
          <mc:Choice Requires="x14">
            <control shapeId="48579" r:id="rId454" name="Check Box 451">
              <controlPr defaultSize="0" autoFill="0" autoLine="0" autoPict="0">
                <anchor moveWithCells="1">
                  <from>
                    <xdr:col>9</xdr:col>
                    <xdr:colOff>0</xdr:colOff>
                    <xdr:row>193</xdr:row>
                    <xdr:rowOff>9525</xdr:rowOff>
                  </from>
                  <to>
                    <xdr:col>10</xdr:col>
                    <xdr:colOff>38100</xdr:colOff>
                    <xdr:row>194</xdr:row>
                    <xdr:rowOff>0</xdr:rowOff>
                  </to>
                </anchor>
              </controlPr>
            </control>
          </mc:Choice>
        </mc:AlternateContent>
        <mc:AlternateContent xmlns:mc="http://schemas.openxmlformats.org/markup-compatibility/2006">
          <mc:Choice Requires="x14">
            <control shapeId="48580" r:id="rId455" name="Check Box 452">
              <controlPr defaultSize="0" autoFill="0" autoLine="0" autoPict="0">
                <anchor moveWithCells="1">
                  <from>
                    <xdr:col>11</xdr:col>
                    <xdr:colOff>114300</xdr:colOff>
                    <xdr:row>189</xdr:row>
                    <xdr:rowOff>19050</xdr:rowOff>
                  </from>
                  <to>
                    <xdr:col>11</xdr:col>
                    <xdr:colOff>523875</xdr:colOff>
                    <xdr:row>191</xdr:row>
                    <xdr:rowOff>371475</xdr:rowOff>
                  </to>
                </anchor>
              </controlPr>
            </control>
          </mc:Choice>
        </mc:AlternateContent>
        <mc:AlternateContent xmlns:mc="http://schemas.openxmlformats.org/markup-compatibility/2006">
          <mc:Choice Requires="x14">
            <control shapeId="48581" r:id="rId456" name="Check Box 453">
              <controlPr defaultSize="0" autoFill="0" autoLine="0" autoPict="0">
                <anchor moveWithCells="1">
                  <from>
                    <xdr:col>3</xdr:col>
                    <xdr:colOff>57150</xdr:colOff>
                    <xdr:row>195</xdr:row>
                    <xdr:rowOff>0</xdr:rowOff>
                  </from>
                  <to>
                    <xdr:col>4</xdr:col>
                    <xdr:colOff>104775</xdr:colOff>
                    <xdr:row>196</xdr:row>
                    <xdr:rowOff>0</xdr:rowOff>
                  </to>
                </anchor>
              </controlPr>
            </control>
          </mc:Choice>
        </mc:AlternateContent>
        <mc:AlternateContent xmlns:mc="http://schemas.openxmlformats.org/markup-compatibility/2006">
          <mc:Choice Requires="x14">
            <control shapeId="48582" r:id="rId457" name="Check Box 454">
              <controlPr defaultSize="0" autoFill="0" autoLine="0" autoPict="0">
                <anchor moveWithCells="1">
                  <from>
                    <xdr:col>3</xdr:col>
                    <xdr:colOff>57150</xdr:colOff>
                    <xdr:row>196</xdr:row>
                    <xdr:rowOff>0</xdr:rowOff>
                  </from>
                  <to>
                    <xdr:col>4</xdr:col>
                    <xdr:colOff>104775</xdr:colOff>
                    <xdr:row>197</xdr:row>
                    <xdr:rowOff>0</xdr:rowOff>
                  </to>
                </anchor>
              </controlPr>
            </control>
          </mc:Choice>
        </mc:AlternateContent>
        <mc:AlternateContent xmlns:mc="http://schemas.openxmlformats.org/markup-compatibility/2006">
          <mc:Choice Requires="x14">
            <control shapeId="48583" r:id="rId458" name="Check Box 455">
              <controlPr defaultSize="0" autoFill="0" autoLine="0" autoPict="0">
                <anchor moveWithCells="1">
                  <from>
                    <xdr:col>3</xdr:col>
                    <xdr:colOff>57150</xdr:colOff>
                    <xdr:row>197</xdr:row>
                    <xdr:rowOff>0</xdr:rowOff>
                  </from>
                  <to>
                    <xdr:col>4</xdr:col>
                    <xdr:colOff>104775</xdr:colOff>
                    <xdr:row>198</xdr:row>
                    <xdr:rowOff>0</xdr:rowOff>
                  </to>
                </anchor>
              </controlPr>
            </control>
          </mc:Choice>
        </mc:AlternateContent>
        <mc:AlternateContent xmlns:mc="http://schemas.openxmlformats.org/markup-compatibility/2006">
          <mc:Choice Requires="x14">
            <control shapeId="48584" r:id="rId459" name="Check Box 456">
              <controlPr defaultSize="0" autoFill="0" autoLine="0" autoPict="0">
                <anchor moveWithCells="1">
                  <from>
                    <xdr:col>3</xdr:col>
                    <xdr:colOff>57150</xdr:colOff>
                    <xdr:row>198</xdr:row>
                    <xdr:rowOff>0</xdr:rowOff>
                  </from>
                  <to>
                    <xdr:col>4</xdr:col>
                    <xdr:colOff>104775</xdr:colOff>
                    <xdr:row>199</xdr:row>
                    <xdr:rowOff>0</xdr:rowOff>
                  </to>
                </anchor>
              </controlPr>
            </control>
          </mc:Choice>
        </mc:AlternateContent>
        <mc:AlternateContent xmlns:mc="http://schemas.openxmlformats.org/markup-compatibility/2006">
          <mc:Choice Requires="x14">
            <control shapeId="48585" r:id="rId460" name="Check Box 457">
              <controlPr defaultSize="0" autoFill="0" autoLine="0" autoPict="0">
                <anchor moveWithCells="1">
                  <from>
                    <xdr:col>3</xdr:col>
                    <xdr:colOff>47625</xdr:colOff>
                    <xdr:row>200</xdr:row>
                    <xdr:rowOff>0</xdr:rowOff>
                  </from>
                  <to>
                    <xdr:col>4</xdr:col>
                    <xdr:colOff>95250</xdr:colOff>
                    <xdr:row>201</xdr:row>
                    <xdr:rowOff>0</xdr:rowOff>
                  </to>
                </anchor>
              </controlPr>
            </control>
          </mc:Choice>
        </mc:AlternateContent>
        <mc:AlternateContent xmlns:mc="http://schemas.openxmlformats.org/markup-compatibility/2006">
          <mc:Choice Requires="x14">
            <control shapeId="48586" r:id="rId461" name="Check Box 458">
              <controlPr defaultSize="0" autoFill="0" autoLine="0" autoPict="0">
                <anchor moveWithCells="1">
                  <from>
                    <xdr:col>3</xdr:col>
                    <xdr:colOff>57150</xdr:colOff>
                    <xdr:row>201</xdr:row>
                    <xdr:rowOff>9525</xdr:rowOff>
                  </from>
                  <to>
                    <xdr:col>4</xdr:col>
                    <xdr:colOff>104775</xdr:colOff>
                    <xdr:row>202</xdr:row>
                    <xdr:rowOff>0</xdr:rowOff>
                  </to>
                </anchor>
              </controlPr>
            </control>
          </mc:Choice>
        </mc:AlternateContent>
        <mc:AlternateContent xmlns:mc="http://schemas.openxmlformats.org/markup-compatibility/2006">
          <mc:Choice Requires="x14">
            <control shapeId="48587" r:id="rId462" name="Check Box 459">
              <controlPr defaultSize="0" autoFill="0" autoLine="0" autoPict="0">
                <anchor moveWithCells="1">
                  <from>
                    <xdr:col>3</xdr:col>
                    <xdr:colOff>57150</xdr:colOff>
                    <xdr:row>201</xdr:row>
                    <xdr:rowOff>371475</xdr:rowOff>
                  </from>
                  <to>
                    <xdr:col>4</xdr:col>
                    <xdr:colOff>104775</xdr:colOff>
                    <xdr:row>202</xdr:row>
                    <xdr:rowOff>371475</xdr:rowOff>
                  </to>
                </anchor>
              </controlPr>
            </control>
          </mc:Choice>
        </mc:AlternateContent>
        <mc:AlternateContent xmlns:mc="http://schemas.openxmlformats.org/markup-compatibility/2006">
          <mc:Choice Requires="x14">
            <control shapeId="48588" r:id="rId463" name="Check Box 460">
              <controlPr defaultSize="0" autoFill="0" autoLine="0" autoPict="0">
                <anchor moveWithCells="1">
                  <from>
                    <xdr:col>3</xdr:col>
                    <xdr:colOff>47625</xdr:colOff>
                    <xdr:row>212</xdr:row>
                    <xdr:rowOff>9525</xdr:rowOff>
                  </from>
                  <to>
                    <xdr:col>4</xdr:col>
                    <xdr:colOff>95250</xdr:colOff>
                    <xdr:row>213</xdr:row>
                    <xdr:rowOff>9525</xdr:rowOff>
                  </to>
                </anchor>
              </controlPr>
            </control>
          </mc:Choice>
        </mc:AlternateContent>
        <mc:AlternateContent xmlns:mc="http://schemas.openxmlformats.org/markup-compatibility/2006">
          <mc:Choice Requires="x14">
            <control shapeId="48589" r:id="rId464" name="Check Box 461">
              <controlPr defaultSize="0" autoFill="0" autoLine="0" autoPict="0">
                <anchor moveWithCells="1">
                  <from>
                    <xdr:col>3</xdr:col>
                    <xdr:colOff>47625</xdr:colOff>
                    <xdr:row>212</xdr:row>
                    <xdr:rowOff>371475</xdr:rowOff>
                  </from>
                  <to>
                    <xdr:col>4</xdr:col>
                    <xdr:colOff>95250</xdr:colOff>
                    <xdr:row>213</xdr:row>
                    <xdr:rowOff>371475</xdr:rowOff>
                  </to>
                </anchor>
              </controlPr>
            </control>
          </mc:Choice>
        </mc:AlternateContent>
        <mc:AlternateContent xmlns:mc="http://schemas.openxmlformats.org/markup-compatibility/2006">
          <mc:Choice Requires="x14">
            <control shapeId="48590" r:id="rId465" name="Check Box 462">
              <controlPr defaultSize="0" autoFill="0" autoLine="0" autoPict="0">
                <anchor moveWithCells="1">
                  <from>
                    <xdr:col>3</xdr:col>
                    <xdr:colOff>47625</xdr:colOff>
                    <xdr:row>214</xdr:row>
                    <xdr:rowOff>0</xdr:rowOff>
                  </from>
                  <to>
                    <xdr:col>4</xdr:col>
                    <xdr:colOff>95250</xdr:colOff>
                    <xdr:row>215</xdr:row>
                    <xdr:rowOff>0</xdr:rowOff>
                  </to>
                </anchor>
              </controlPr>
            </control>
          </mc:Choice>
        </mc:AlternateContent>
        <mc:AlternateContent xmlns:mc="http://schemas.openxmlformats.org/markup-compatibility/2006">
          <mc:Choice Requires="x14">
            <control shapeId="48591" r:id="rId466" name="Check Box 463">
              <controlPr defaultSize="0" autoFill="0" autoLine="0" autoPict="0">
                <anchor moveWithCells="1">
                  <from>
                    <xdr:col>5</xdr:col>
                    <xdr:colOff>28575</xdr:colOff>
                    <xdr:row>195</xdr:row>
                    <xdr:rowOff>0</xdr:rowOff>
                  </from>
                  <to>
                    <xdr:col>6</xdr:col>
                    <xdr:colOff>76200</xdr:colOff>
                    <xdr:row>196</xdr:row>
                    <xdr:rowOff>0</xdr:rowOff>
                  </to>
                </anchor>
              </controlPr>
            </control>
          </mc:Choice>
        </mc:AlternateContent>
        <mc:AlternateContent xmlns:mc="http://schemas.openxmlformats.org/markup-compatibility/2006">
          <mc:Choice Requires="x14">
            <control shapeId="48592" r:id="rId467" name="Check Box 464">
              <controlPr defaultSize="0" autoFill="0" autoLine="0" autoPict="0">
                <anchor moveWithCells="1">
                  <from>
                    <xdr:col>5</xdr:col>
                    <xdr:colOff>47625</xdr:colOff>
                    <xdr:row>196</xdr:row>
                    <xdr:rowOff>0</xdr:rowOff>
                  </from>
                  <to>
                    <xdr:col>6</xdr:col>
                    <xdr:colOff>95250</xdr:colOff>
                    <xdr:row>197</xdr:row>
                    <xdr:rowOff>0</xdr:rowOff>
                  </to>
                </anchor>
              </controlPr>
            </control>
          </mc:Choice>
        </mc:AlternateContent>
        <mc:AlternateContent xmlns:mc="http://schemas.openxmlformats.org/markup-compatibility/2006">
          <mc:Choice Requires="x14">
            <control shapeId="48593" r:id="rId468" name="Check Box 465">
              <controlPr defaultSize="0" autoFill="0" autoLine="0" autoPict="0">
                <anchor moveWithCells="1">
                  <from>
                    <xdr:col>5</xdr:col>
                    <xdr:colOff>38100</xdr:colOff>
                    <xdr:row>196</xdr:row>
                    <xdr:rowOff>371475</xdr:rowOff>
                  </from>
                  <to>
                    <xdr:col>6</xdr:col>
                    <xdr:colOff>85725</xdr:colOff>
                    <xdr:row>197</xdr:row>
                    <xdr:rowOff>371475</xdr:rowOff>
                  </to>
                </anchor>
              </controlPr>
            </control>
          </mc:Choice>
        </mc:AlternateContent>
        <mc:AlternateContent xmlns:mc="http://schemas.openxmlformats.org/markup-compatibility/2006">
          <mc:Choice Requires="x14">
            <control shapeId="48594" r:id="rId469" name="Check Box 466">
              <controlPr defaultSize="0" autoFill="0" autoLine="0" autoPict="0">
                <anchor moveWithCells="1">
                  <from>
                    <xdr:col>5</xdr:col>
                    <xdr:colOff>38100</xdr:colOff>
                    <xdr:row>198</xdr:row>
                    <xdr:rowOff>0</xdr:rowOff>
                  </from>
                  <to>
                    <xdr:col>6</xdr:col>
                    <xdr:colOff>85725</xdr:colOff>
                    <xdr:row>199</xdr:row>
                    <xdr:rowOff>0</xdr:rowOff>
                  </to>
                </anchor>
              </controlPr>
            </control>
          </mc:Choice>
        </mc:AlternateContent>
        <mc:AlternateContent xmlns:mc="http://schemas.openxmlformats.org/markup-compatibility/2006">
          <mc:Choice Requires="x14">
            <control shapeId="48595" r:id="rId470" name="Check Box 467">
              <controlPr defaultSize="0" autoFill="0" autoLine="0" autoPict="0">
                <anchor moveWithCells="1">
                  <from>
                    <xdr:col>5</xdr:col>
                    <xdr:colOff>38100</xdr:colOff>
                    <xdr:row>200</xdr:row>
                    <xdr:rowOff>0</xdr:rowOff>
                  </from>
                  <to>
                    <xdr:col>6</xdr:col>
                    <xdr:colOff>85725</xdr:colOff>
                    <xdr:row>201</xdr:row>
                    <xdr:rowOff>0</xdr:rowOff>
                  </to>
                </anchor>
              </controlPr>
            </control>
          </mc:Choice>
        </mc:AlternateContent>
        <mc:AlternateContent xmlns:mc="http://schemas.openxmlformats.org/markup-compatibility/2006">
          <mc:Choice Requires="x14">
            <control shapeId="48596" r:id="rId471" name="Check Box 468">
              <controlPr defaultSize="0" autoFill="0" autoLine="0" autoPict="0">
                <anchor moveWithCells="1">
                  <from>
                    <xdr:col>5</xdr:col>
                    <xdr:colOff>38100</xdr:colOff>
                    <xdr:row>201</xdr:row>
                    <xdr:rowOff>19050</xdr:rowOff>
                  </from>
                  <to>
                    <xdr:col>6</xdr:col>
                    <xdr:colOff>85725</xdr:colOff>
                    <xdr:row>202</xdr:row>
                    <xdr:rowOff>9525</xdr:rowOff>
                  </to>
                </anchor>
              </controlPr>
            </control>
          </mc:Choice>
        </mc:AlternateContent>
        <mc:AlternateContent xmlns:mc="http://schemas.openxmlformats.org/markup-compatibility/2006">
          <mc:Choice Requires="x14">
            <control shapeId="48597" r:id="rId472" name="Check Box 469">
              <controlPr defaultSize="0" autoFill="0" autoLine="0" autoPict="0">
                <anchor moveWithCells="1">
                  <from>
                    <xdr:col>5</xdr:col>
                    <xdr:colOff>38100</xdr:colOff>
                    <xdr:row>211</xdr:row>
                    <xdr:rowOff>19050</xdr:rowOff>
                  </from>
                  <to>
                    <xdr:col>6</xdr:col>
                    <xdr:colOff>85725</xdr:colOff>
                    <xdr:row>212</xdr:row>
                    <xdr:rowOff>19050</xdr:rowOff>
                  </to>
                </anchor>
              </controlPr>
            </control>
          </mc:Choice>
        </mc:AlternateContent>
        <mc:AlternateContent xmlns:mc="http://schemas.openxmlformats.org/markup-compatibility/2006">
          <mc:Choice Requires="x14">
            <control shapeId="48598" r:id="rId473" name="Check Box 470">
              <controlPr defaultSize="0" autoFill="0" autoLine="0" autoPict="0">
                <anchor moveWithCells="1">
                  <from>
                    <xdr:col>5</xdr:col>
                    <xdr:colOff>38100</xdr:colOff>
                    <xdr:row>211</xdr:row>
                    <xdr:rowOff>371475</xdr:rowOff>
                  </from>
                  <to>
                    <xdr:col>6</xdr:col>
                    <xdr:colOff>85725</xdr:colOff>
                    <xdr:row>212</xdr:row>
                    <xdr:rowOff>371475</xdr:rowOff>
                  </to>
                </anchor>
              </controlPr>
            </control>
          </mc:Choice>
        </mc:AlternateContent>
        <mc:AlternateContent xmlns:mc="http://schemas.openxmlformats.org/markup-compatibility/2006">
          <mc:Choice Requires="x14">
            <control shapeId="48599" r:id="rId474" name="Check Box 471">
              <controlPr defaultSize="0" autoFill="0" autoLine="0" autoPict="0">
                <anchor moveWithCells="1">
                  <from>
                    <xdr:col>5</xdr:col>
                    <xdr:colOff>28575</xdr:colOff>
                    <xdr:row>213</xdr:row>
                    <xdr:rowOff>9525</xdr:rowOff>
                  </from>
                  <to>
                    <xdr:col>6</xdr:col>
                    <xdr:colOff>76200</xdr:colOff>
                    <xdr:row>214</xdr:row>
                    <xdr:rowOff>9525</xdr:rowOff>
                  </to>
                </anchor>
              </controlPr>
            </control>
          </mc:Choice>
        </mc:AlternateContent>
        <mc:AlternateContent xmlns:mc="http://schemas.openxmlformats.org/markup-compatibility/2006">
          <mc:Choice Requires="x14">
            <control shapeId="48600" r:id="rId475" name="Check Box 472">
              <controlPr defaultSize="0" autoFill="0" autoLine="0" autoPict="0">
                <anchor moveWithCells="1">
                  <from>
                    <xdr:col>5</xdr:col>
                    <xdr:colOff>47625</xdr:colOff>
                    <xdr:row>214</xdr:row>
                    <xdr:rowOff>0</xdr:rowOff>
                  </from>
                  <to>
                    <xdr:col>6</xdr:col>
                    <xdr:colOff>95250</xdr:colOff>
                    <xdr:row>215</xdr:row>
                    <xdr:rowOff>0</xdr:rowOff>
                  </to>
                </anchor>
              </controlPr>
            </control>
          </mc:Choice>
        </mc:AlternateContent>
        <mc:AlternateContent xmlns:mc="http://schemas.openxmlformats.org/markup-compatibility/2006">
          <mc:Choice Requires="x14">
            <control shapeId="48601" r:id="rId476" name="Check Box 473">
              <controlPr defaultSize="0" autoFill="0" autoLine="0" autoPict="0">
                <anchor moveWithCells="1">
                  <from>
                    <xdr:col>7</xdr:col>
                    <xdr:colOff>19050</xdr:colOff>
                    <xdr:row>195</xdr:row>
                    <xdr:rowOff>0</xdr:rowOff>
                  </from>
                  <to>
                    <xdr:col>8</xdr:col>
                    <xdr:colOff>57150</xdr:colOff>
                    <xdr:row>196</xdr:row>
                    <xdr:rowOff>0</xdr:rowOff>
                  </to>
                </anchor>
              </controlPr>
            </control>
          </mc:Choice>
        </mc:AlternateContent>
        <mc:AlternateContent xmlns:mc="http://schemas.openxmlformats.org/markup-compatibility/2006">
          <mc:Choice Requires="x14">
            <control shapeId="48602" r:id="rId477" name="Check Box 474">
              <controlPr defaultSize="0" autoFill="0" autoLine="0" autoPict="0">
                <anchor moveWithCells="1">
                  <from>
                    <xdr:col>7</xdr:col>
                    <xdr:colOff>19050</xdr:colOff>
                    <xdr:row>198</xdr:row>
                    <xdr:rowOff>0</xdr:rowOff>
                  </from>
                  <to>
                    <xdr:col>8</xdr:col>
                    <xdr:colOff>57150</xdr:colOff>
                    <xdr:row>199</xdr:row>
                    <xdr:rowOff>0</xdr:rowOff>
                  </to>
                </anchor>
              </controlPr>
            </control>
          </mc:Choice>
        </mc:AlternateContent>
        <mc:AlternateContent xmlns:mc="http://schemas.openxmlformats.org/markup-compatibility/2006">
          <mc:Choice Requires="x14">
            <control shapeId="48603" r:id="rId478" name="Check Box 475">
              <controlPr defaultSize="0" autoFill="0" autoLine="0" autoPict="0">
                <anchor moveWithCells="1">
                  <from>
                    <xdr:col>5</xdr:col>
                    <xdr:colOff>38100</xdr:colOff>
                    <xdr:row>199</xdr:row>
                    <xdr:rowOff>9525</xdr:rowOff>
                  </from>
                  <to>
                    <xdr:col>6</xdr:col>
                    <xdr:colOff>76200</xdr:colOff>
                    <xdr:row>199</xdr:row>
                    <xdr:rowOff>371475</xdr:rowOff>
                  </to>
                </anchor>
              </controlPr>
            </control>
          </mc:Choice>
        </mc:AlternateContent>
        <mc:AlternateContent xmlns:mc="http://schemas.openxmlformats.org/markup-compatibility/2006">
          <mc:Choice Requires="x14">
            <control shapeId="48604" r:id="rId479" name="Check Box 476">
              <controlPr defaultSize="0" autoFill="0" autoLine="0" autoPict="0">
                <anchor moveWithCells="1">
                  <from>
                    <xdr:col>7</xdr:col>
                    <xdr:colOff>28575</xdr:colOff>
                    <xdr:row>201</xdr:row>
                    <xdr:rowOff>9525</xdr:rowOff>
                  </from>
                  <to>
                    <xdr:col>8</xdr:col>
                    <xdr:colOff>66675</xdr:colOff>
                    <xdr:row>201</xdr:row>
                    <xdr:rowOff>371475</xdr:rowOff>
                  </to>
                </anchor>
              </controlPr>
            </control>
          </mc:Choice>
        </mc:AlternateContent>
        <mc:AlternateContent xmlns:mc="http://schemas.openxmlformats.org/markup-compatibility/2006">
          <mc:Choice Requires="x14">
            <control shapeId="48605" r:id="rId480" name="Check Box 477">
              <controlPr defaultSize="0" autoFill="0" autoLine="0" autoPict="0">
                <anchor moveWithCells="1">
                  <from>
                    <xdr:col>7</xdr:col>
                    <xdr:colOff>19050</xdr:colOff>
                    <xdr:row>211</xdr:row>
                    <xdr:rowOff>371475</xdr:rowOff>
                  </from>
                  <to>
                    <xdr:col>8</xdr:col>
                    <xdr:colOff>57150</xdr:colOff>
                    <xdr:row>212</xdr:row>
                    <xdr:rowOff>371475</xdr:rowOff>
                  </to>
                </anchor>
              </controlPr>
            </control>
          </mc:Choice>
        </mc:AlternateContent>
        <mc:AlternateContent xmlns:mc="http://schemas.openxmlformats.org/markup-compatibility/2006">
          <mc:Choice Requires="x14">
            <control shapeId="48606" r:id="rId481" name="Check Box 478">
              <controlPr defaultSize="0" autoFill="0" autoLine="0" autoPict="0">
                <anchor moveWithCells="1">
                  <from>
                    <xdr:col>7</xdr:col>
                    <xdr:colOff>19050</xdr:colOff>
                    <xdr:row>213</xdr:row>
                    <xdr:rowOff>0</xdr:rowOff>
                  </from>
                  <to>
                    <xdr:col>8</xdr:col>
                    <xdr:colOff>57150</xdr:colOff>
                    <xdr:row>214</xdr:row>
                    <xdr:rowOff>0</xdr:rowOff>
                  </to>
                </anchor>
              </controlPr>
            </control>
          </mc:Choice>
        </mc:AlternateContent>
        <mc:AlternateContent xmlns:mc="http://schemas.openxmlformats.org/markup-compatibility/2006">
          <mc:Choice Requires="x14">
            <control shapeId="48607" r:id="rId482" name="Check Box 479">
              <controlPr defaultSize="0" autoFill="0" autoLine="0" autoPict="0">
                <anchor moveWithCells="1">
                  <from>
                    <xdr:col>9</xdr:col>
                    <xdr:colOff>9525</xdr:colOff>
                    <xdr:row>195</xdr:row>
                    <xdr:rowOff>0</xdr:rowOff>
                  </from>
                  <to>
                    <xdr:col>10</xdr:col>
                    <xdr:colOff>47625</xdr:colOff>
                    <xdr:row>196</xdr:row>
                    <xdr:rowOff>0</xdr:rowOff>
                  </to>
                </anchor>
              </controlPr>
            </control>
          </mc:Choice>
        </mc:AlternateContent>
        <mc:AlternateContent xmlns:mc="http://schemas.openxmlformats.org/markup-compatibility/2006">
          <mc:Choice Requires="x14">
            <control shapeId="48608" r:id="rId483" name="Check Box 480">
              <controlPr defaultSize="0" autoFill="0" autoLine="0" autoPict="0">
                <anchor moveWithCells="1">
                  <from>
                    <xdr:col>9</xdr:col>
                    <xdr:colOff>0</xdr:colOff>
                    <xdr:row>198</xdr:row>
                    <xdr:rowOff>0</xdr:rowOff>
                  </from>
                  <to>
                    <xdr:col>10</xdr:col>
                    <xdr:colOff>38100</xdr:colOff>
                    <xdr:row>199</xdr:row>
                    <xdr:rowOff>0</xdr:rowOff>
                  </to>
                </anchor>
              </controlPr>
            </control>
          </mc:Choice>
        </mc:AlternateContent>
        <mc:AlternateContent xmlns:mc="http://schemas.openxmlformats.org/markup-compatibility/2006">
          <mc:Choice Requires="x14">
            <control shapeId="48609" r:id="rId484" name="Check Box 481">
              <controlPr defaultSize="0" autoFill="0" autoLine="0" autoPict="0">
                <anchor moveWithCells="1">
                  <from>
                    <xdr:col>9</xdr:col>
                    <xdr:colOff>9525</xdr:colOff>
                    <xdr:row>211</xdr:row>
                    <xdr:rowOff>0</xdr:rowOff>
                  </from>
                  <to>
                    <xdr:col>10</xdr:col>
                    <xdr:colOff>47625</xdr:colOff>
                    <xdr:row>212</xdr:row>
                    <xdr:rowOff>0</xdr:rowOff>
                  </to>
                </anchor>
              </controlPr>
            </control>
          </mc:Choice>
        </mc:AlternateContent>
        <mc:AlternateContent xmlns:mc="http://schemas.openxmlformats.org/markup-compatibility/2006">
          <mc:Choice Requires="x14">
            <control shapeId="48610" r:id="rId485" name="Check Box 482">
              <controlPr defaultSize="0" autoFill="0" autoLine="0" autoPict="0">
                <anchor moveWithCells="1">
                  <from>
                    <xdr:col>9</xdr:col>
                    <xdr:colOff>0</xdr:colOff>
                    <xdr:row>212</xdr:row>
                    <xdr:rowOff>0</xdr:rowOff>
                  </from>
                  <to>
                    <xdr:col>10</xdr:col>
                    <xdr:colOff>38100</xdr:colOff>
                    <xdr:row>213</xdr:row>
                    <xdr:rowOff>0</xdr:rowOff>
                  </to>
                </anchor>
              </controlPr>
            </control>
          </mc:Choice>
        </mc:AlternateContent>
        <mc:AlternateContent xmlns:mc="http://schemas.openxmlformats.org/markup-compatibility/2006">
          <mc:Choice Requires="x14">
            <control shapeId="48611" r:id="rId486" name="Check Box 483">
              <controlPr defaultSize="0" autoFill="0" autoLine="0" autoPict="0">
                <anchor moveWithCells="1">
                  <from>
                    <xdr:col>11</xdr:col>
                    <xdr:colOff>114300</xdr:colOff>
                    <xdr:row>195</xdr:row>
                    <xdr:rowOff>0</xdr:rowOff>
                  </from>
                  <to>
                    <xdr:col>11</xdr:col>
                    <xdr:colOff>523875</xdr:colOff>
                    <xdr:row>196</xdr:row>
                    <xdr:rowOff>361950</xdr:rowOff>
                  </to>
                </anchor>
              </controlPr>
            </control>
          </mc:Choice>
        </mc:AlternateContent>
        <mc:AlternateContent xmlns:mc="http://schemas.openxmlformats.org/markup-compatibility/2006">
          <mc:Choice Requires="x14">
            <control shapeId="48612" r:id="rId487" name="Check Box 484">
              <controlPr defaultSize="0" autoFill="0" autoLine="0" autoPict="0">
                <anchor moveWithCells="1">
                  <from>
                    <xdr:col>11</xdr:col>
                    <xdr:colOff>123825</xdr:colOff>
                    <xdr:row>197</xdr:row>
                    <xdr:rowOff>19050</xdr:rowOff>
                  </from>
                  <to>
                    <xdr:col>11</xdr:col>
                    <xdr:colOff>485775</xdr:colOff>
                    <xdr:row>197</xdr:row>
                    <xdr:rowOff>361950</xdr:rowOff>
                  </to>
                </anchor>
              </controlPr>
            </control>
          </mc:Choice>
        </mc:AlternateContent>
        <mc:AlternateContent xmlns:mc="http://schemas.openxmlformats.org/markup-compatibility/2006">
          <mc:Choice Requires="x14">
            <control shapeId="48613" r:id="rId488" name="Check Box 485">
              <controlPr defaultSize="0" autoFill="0" autoLine="0" autoPict="0">
                <anchor moveWithCells="1">
                  <from>
                    <xdr:col>11</xdr:col>
                    <xdr:colOff>123825</xdr:colOff>
                    <xdr:row>197</xdr:row>
                    <xdr:rowOff>381000</xdr:rowOff>
                  </from>
                  <to>
                    <xdr:col>12</xdr:col>
                    <xdr:colOff>0</xdr:colOff>
                    <xdr:row>200</xdr:row>
                    <xdr:rowOff>0</xdr:rowOff>
                  </to>
                </anchor>
              </controlPr>
            </control>
          </mc:Choice>
        </mc:AlternateContent>
        <mc:AlternateContent xmlns:mc="http://schemas.openxmlformats.org/markup-compatibility/2006">
          <mc:Choice Requires="x14">
            <control shapeId="48614" r:id="rId489" name="Check Box 486">
              <controlPr defaultSize="0" autoFill="0" autoLine="0" autoPict="0">
                <anchor moveWithCells="1">
                  <from>
                    <xdr:col>11</xdr:col>
                    <xdr:colOff>114300</xdr:colOff>
                    <xdr:row>200</xdr:row>
                    <xdr:rowOff>9525</xdr:rowOff>
                  </from>
                  <to>
                    <xdr:col>11</xdr:col>
                    <xdr:colOff>523875</xdr:colOff>
                    <xdr:row>201</xdr:row>
                    <xdr:rowOff>0</xdr:rowOff>
                  </to>
                </anchor>
              </controlPr>
            </control>
          </mc:Choice>
        </mc:AlternateContent>
        <mc:AlternateContent xmlns:mc="http://schemas.openxmlformats.org/markup-compatibility/2006">
          <mc:Choice Requires="x14">
            <control shapeId="48615" r:id="rId490" name="Check Box 487">
              <controlPr defaultSize="0" autoFill="0" autoLine="0" autoPict="0">
                <anchor moveWithCells="1">
                  <from>
                    <xdr:col>11</xdr:col>
                    <xdr:colOff>114300</xdr:colOff>
                    <xdr:row>201</xdr:row>
                    <xdr:rowOff>9525</xdr:rowOff>
                  </from>
                  <to>
                    <xdr:col>11</xdr:col>
                    <xdr:colOff>523875</xdr:colOff>
                    <xdr:row>202</xdr:row>
                    <xdr:rowOff>371475</xdr:rowOff>
                  </to>
                </anchor>
              </controlPr>
            </control>
          </mc:Choice>
        </mc:AlternateContent>
        <mc:AlternateContent xmlns:mc="http://schemas.openxmlformats.org/markup-compatibility/2006">
          <mc:Choice Requires="x14">
            <control shapeId="48616" r:id="rId491" name="Check Box 488">
              <controlPr defaultSize="0" autoFill="0" autoLine="0" autoPict="0">
                <anchor moveWithCells="1">
                  <from>
                    <xdr:col>11</xdr:col>
                    <xdr:colOff>114300</xdr:colOff>
                    <xdr:row>211</xdr:row>
                    <xdr:rowOff>19050</xdr:rowOff>
                  </from>
                  <to>
                    <xdr:col>11</xdr:col>
                    <xdr:colOff>523875</xdr:colOff>
                    <xdr:row>213</xdr:row>
                    <xdr:rowOff>352425</xdr:rowOff>
                  </to>
                </anchor>
              </controlPr>
            </control>
          </mc:Choice>
        </mc:AlternateContent>
        <mc:AlternateContent xmlns:mc="http://schemas.openxmlformats.org/markup-compatibility/2006">
          <mc:Choice Requires="x14">
            <control shapeId="48617" r:id="rId492" name="Check Box 489">
              <controlPr defaultSize="0" autoFill="0" autoLine="0" autoPict="0">
                <anchor moveWithCells="1">
                  <from>
                    <xdr:col>11</xdr:col>
                    <xdr:colOff>123825</xdr:colOff>
                    <xdr:row>214</xdr:row>
                    <xdr:rowOff>0</xdr:rowOff>
                  </from>
                  <to>
                    <xdr:col>12</xdr:col>
                    <xdr:colOff>0</xdr:colOff>
                    <xdr:row>214</xdr:row>
                    <xdr:rowOff>371475</xdr:rowOff>
                  </to>
                </anchor>
              </controlPr>
            </control>
          </mc:Choice>
        </mc:AlternateContent>
        <mc:AlternateContent xmlns:mc="http://schemas.openxmlformats.org/markup-compatibility/2006">
          <mc:Choice Requires="x14">
            <control shapeId="48618" r:id="rId493" name="Check Box 490">
              <controlPr defaultSize="0" autoFill="0" autoLine="0" autoPict="0">
                <anchor moveWithCells="1">
                  <from>
                    <xdr:col>3</xdr:col>
                    <xdr:colOff>57150</xdr:colOff>
                    <xdr:row>215</xdr:row>
                    <xdr:rowOff>9525</xdr:rowOff>
                  </from>
                  <to>
                    <xdr:col>4</xdr:col>
                    <xdr:colOff>104775</xdr:colOff>
                    <xdr:row>216</xdr:row>
                    <xdr:rowOff>0</xdr:rowOff>
                  </to>
                </anchor>
              </controlPr>
            </control>
          </mc:Choice>
        </mc:AlternateContent>
        <mc:AlternateContent xmlns:mc="http://schemas.openxmlformats.org/markup-compatibility/2006">
          <mc:Choice Requires="x14">
            <control shapeId="48619" r:id="rId494" name="Check Box 491">
              <controlPr defaultSize="0" autoFill="0" autoLine="0" autoPict="0">
                <anchor moveWithCells="1">
                  <from>
                    <xdr:col>3</xdr:col>
                    <xdr:colOff>57150</xdr:colOff>
                    <xdr:row>216</xdr:row>
                    <xdr:rowOff>0</xdr:rowOff>
                  </from>
                  <to>
                    <xdr:col>4</xdr:col>
                    <xdr:colOff>104775</xdr:colOff>
                    <xdr:row>217</xdr:row>
                    <xdr:rowOff>0</xdr:rowOff>
                  </to>
                </anchor>
              </controlPr>
            </control>
          </mc:Choice>
        </mc:AlternateContent>
        <mc:AlternateContent xmlns:mc="http://schemas.openxmlformats.org/markup-compatibility/2006">
          <mc:Choice Requires="x14">
            <control shapeId="48620" r:id="rId495" name="Check Box 492">
              <controlPr defaultSize="0" autoFill="0" autoLine="0" autoPict="0">
                <anchor moveWithCells="1">
                  <from>
                    <xdr:col>3</xdr:col>
                    <xdr:colOff>57150</xdr:colOff>
                    <xdr:row>216</xdr:row>
                    <xdr:rowOff>371475</xdr:rowOff>
                  </from>
                  <to>
                    <xdr:col>4</xdr:col>
                    <xdr:colOff>104775</xdr:colOff>
                    <xdr:row>217</xdr:row>
                    <xdr:rowOff>371475</xdr:rowOff>
                  </to>
                </anchor>
              </controlPr>
            </control>
          </mc:Choice>
        </mc:AlternateContent>
        <mc:AlternateContent xmlns:mc="http://schemas.openxmlformats.org/markup-compatibility/2006">
          <mc:Choice Requires="x14">
            <control shapeId="48621" r:id="rId496" name="Check Box 493">
              <controlPr defaultSize="0" autoFill="0" autoLine="0" autoPict="0">
                <anchor moveWithCells="1">
                  <from>
                    <xdr:col>5</xdr:col>
                    <xdr:colOff>38100</xdr:colOff>
                    <xdr:row>215</xdr:row>
                    <xdr:rowOff>0</xdr:rowOff>
                  </from>
                  <to>
                    <xdr:col>6</xdr:col>
                    <xdr:colOff>85725</xdr:colOff>
                    <xdr:row>215</xdr:row>
                    <xdr:rowOff>371475</xdr:rowOff>
                  </to>
                </anchor>
              </controlPr>
            </control>
          </mc:Choice>
        </mc:AlternateContent>
        <mc:AlternateContent xmlns:mc="http://schemas.openxmlformats.org/markup-compatibility/2006">
          <mc:Choice Requires="x14">
            <control shapeId="48622" r:id="rId497" name="Check Box 494">
              <controlPr defaultSize="0" autoFill="0" autoLine="0" autoPict="0">
                <anchor moveWithCells="1">
                  <from>
                    <xdr:col>5</xdr:col>
                    <xdr:colOff>38100</xdr:colOff>
                    <xdr:row>215</xdr:row>
                    <xdr:rowOff>371475</xdr:rowOff>
                  </from>
                  <to>
                    <xdr:col>6</xdr:col>
                    <xdr:colOff>85725</xdr:colOff>
                    <xdr:row>216</xdr:row>
                    <xdr:rowOff>371475</xdr:rowOff>
                  </to>
                </anchor>
              </controlPr>
            </control>
          </mc:Choice>
        </mc:AlternateContent>
        <mc:AlternateContent xmlns:mc="http://schemas.openxmlformats.org/markup-compatibility/2006">
          <mc:Choice Requires="x14">
            <control shapeId="48623" r:id="rId498" name="Check Box 495">
              <controlPr defaultSize="0" autoFill="0" autoLine="0" autoPict="0">
                <anchor moveWithCells="1">
                  <from>
                    <xdr:col>5</xdr:col>
                    <xdr:colOff>38100</xdr:colOff>
                    <xdr:row>216</xdr:row>
                    <xdr:rowOff>371475</xdr:rowOff>
                  </from>
                  <to>
                    <xdr:col>6</xdr:col>
                    <xdr:colOff>85725</xdr:colOff>
                    <xdr:row>217</xdr:row>
                    <xdr:rowOff>371475</xdr:rowOff>
                  </to>
                </anchor>
              </controlPr>
            </control>
          </mc:Choice>
        </mc:AlternateContent>
        <mc:AlternateContent xmlns:mc="http://schemas.openxmlformats.org/markup-compatibility/2006">
          <mc:Choice Requires="x14">
            <control shapeId="48624" r:id="rId499" name="Check Box 496">
              <controlPr defaultSize="0" autoFill="0" autoLine="0" autoPict="0">
                <anchor moveWithCells="1">
                  <from>
                    <xdr:col>7</xdr:col>
                    <xdr:colOff>19050</xdr:colOff>
                    <xdr:row>215</xdr:row>
                    <xdr:rowOff>9525</xdr:rowOff>
                  </from>
                  <to>
                    <xdr:col>8</xdr:col>
                    <xdr:colOff>57150</xdr:colOff>
                    <xdr:row>216</xdr:row>
                    <xdr:rowOff>0</xdr:rowOff>
                  </to>
                </anchor>
              </controlPr>
            </control>
          </mc:Choice>
        </mc:AlternateContent>
        <mc:AlternateContent xmlns:mc="http://schemas.openxmlformats.org/markup-compatibility/2006">
          <mc:Choice Requires="x14">
            <control shapeId="48625" r:id="rId500" name="Check Box 497">
              <controlPr defaultSize="0" autoFill="0" autoLine="0" autoPict="0">
                <anchor moveWithCells="1">
                  <from>
                    <xdr:col>7</xdr:col>
                    <xdr:colOff>47625</xdr:colOff>
                    <xdr:row>216</xdr:row>
                    <xdr:rowOff>9525</xdr:rowOff>
                  </from>
                  <to>
                    <xdr:col>8</xdr:col>
                    <xdr:colOff>66675</xdr:colOff>
                    <xdr:row>217</xdr:row>
                    <xdr:rowOff>9525</xdr:rowOff>
                  </to>
                </anchor>
              </controlPr>
            </control>
          </mc:Choice>
        </mc:AlternateContent>
        <mc:AlternateContent xmlns:mc="http://schemas.openxmlformats.org/markup-compatibility/2006">
          <mc:Choice Requires="x14">
            <control shapeId="48626" r:id="rId501" name="Check Box 498">
              <controlPr defaultSize="0" autoFill="0" autoLine="0" autoPict="0">
                <anchor moveWithCells="1">
                  <from>
                    <xdr:col>9</xdr:col>
                    <xdr:colOff>0</xdr:colOff>
                    <xdr:row>215</xdr:row>
                    <xdr:rowOff>0</xdr:rowOff>
                  </from>
                  <to>
                    <xdr:col>10</xdr:col>
                    <xdr:colOff>38100</xdr:colOff>
                    <xdr:row>215</xdr:row>
                    <xdr:rowOff>371475</xdr:rowOff>
                  </to>
                </anchor>
              </controlPr>
            </control>
          </mc:Choice>
        </mc:AlternateContent>
        <mc:AlternateContent xmlns:mc="http://schemas.openxmlformats.org/markup-compatibility/2006">
          <mc:Choice Requires="x14">
            <control shapeId="48627" r:id="rId502" name="Check Box 499">
              <controlPr defaultSize="0" autoFill="0" autoLine="0" autoPict="0">
                <anchor moveWithCells="1">
                  <from>
                    <xdr:col>9</xdr:col>
                    <xdr:colOff>9525</xdr:colOff>
                    <xdr:row>216</xdr:row>
                    <xdr:rowOff>0</xdr:rowOff>
                  </from>
                  <to>
                    <xdr:col>10</xdr:col>
                    <xdr:colOff>47625</xdr:colOff>
                    <xdr:row>217</xdr:row>
                    <xdr:rowOff>0</xdr:rowOff>
                  </to>
                </anchor>
              </controlPr>
            </control>
          </mc:Choice>
        </mc:AlternateContent>
        <mc:AlternateContent xmlns:mc="http://schemas.openxmlformats.org/markup-compatibility/2006">
          <mc:Choice Requires="x14">
            <control shapeId="48628" r:id="rId503" name="Check Box 500">
              <controlPr defaultSize="0" autoFill="0" autoLine="0" autoPict="0">
                <anchor moveWithCells="1">
                  <from>
                    <xdr:col>11</xdr:col>
                    <xdr:colOff>133350</xdr:colOff>
                    <xdr:row>215</xdr:row>
                    <xdr:rowOff>19050</xdr:rowOff>
                  </from>
                  <to>
                    <xdr:col>12</xdr:col>
                    <xdr:colOff>9525</xdr:colOff>
                    <xdr:row>217</xdr:row>
                    <xdr:rowOff>371475</xdr:rowOff>
                  </to>
                </anchor>
              </controlPr>
            </control>
          </mc:Choice>
        </mc:AlternateContent>
        <mc:AlternateContent xmlns:mc="http://schemas.openxmlformats.org/markup-compatibility/2006">
          <mc:Choice Requires="x14">
            <control shapeId="48629" r:id="rId504" name="Check Box 501">
              <controlPr defaultSize="0" autoFill="0" autoLine="0" autoPict="0">
                <anchor moveWithCells="1">
                  <from>
                    <xdr:col>3</xdr:col>
                    <xdr:colOff>47625</xdr:colOff>
                    <xdr:row>217</xdr:row>
                    <xdr:rowOff>371475</xdr:rowOff>
                  </from>
                  <to>
                    <xdr:col>4</xdr:col>
                    <xdr:colOff>95250</xdr:colOff>
                    <xdr:row>218</xdr:row>
                    <xdr:rowOff>371475</xdr:rowOff>
                  </to>
                </anchor>
              </controlPr>
            </control>
          </mc:Choice>
        </mc:AlternateContent>
        <mc:AlternateContent xmlns:mc="http://schemas.openxmlformats.org/markup-compatibility/2006">
          <mc:Choice Requires="x14">
            <control shapeId="48630" r:id="rId505" name="Check Box 502">
              <controlPr defaultSize="0" autoFill="0" autoLine="0" autoPict="0">
                <anchor moveWithCells="1">
                  <from>
                    <xdr:col>3</xdr:col>
                    <xdr:colOff>47625</xdr:colOff>
                    <xdr:row>220</xdr:row>
                    <xdr:rowOff>0</xdr:rowOff>
                  </from>
                  <to>
                    <xdr:col>4</xdr:col>
                    <xdr:colOff>95250</xdr:colOff>
                    <xdr:row>221</xdr:row>
                    <xdr:rowOff>0</xdr:rowOff>
                  </to>
                </anchor>
              </controlPr>
            </control>
          </mc:Choice>
        </mc:AlternateContent>
        <mc:AlternateContent xmlns:mc="http://schemas.openxmlformats.org/markup-compatibility/2006">
          <mc:Choice Requires="x14">
            <control shapeId="48631" r:id="rId506" name="Check Box 503">
              <controlPr defaultSize="0" autoFill="0" autoLine="0" autoPict="0">
                <anchor moveWithCells="1">
                  <from>
                    <xdr:col>3</xdr:col>
                    <xdr:colOff>47625</xdr:colOff>
                    <xdr:row>221</xdr:row>
                    <xdr:rowOff>0</xdr:rowOff>
                  </from>
                  <to>
                    <xdr:col>4</xdr:col>
                    <xdr:colOff>95250</xdr:colOff>
                    <xdr:row>222</xdr:row>
                    <xdr:rowOff>0</xdr:rowOff>
                  </to>
                </anchor>
              </controlPr>
            </control>
          </mc:Choice>
        </mc:AlternateContent>
        <mc:AlternateContent xmlns:mc="http://schemas.openxmlformats.org/markup-compatibility/2006">
          <mc:Choice Requires="x14">
            <control shapeId="48632" r:id="rId507" name="Check Box 504">
              <controlPr defaultSize="0" autoFill="0" autoLine="0" autoPict="0">
                <anchor moveWithCells="1">
                  <from>
                    <xdr:col>5</xdr:col>
                    <xdr:colOff>28575</xdr:colOff>
                    <xdr:row>218</xdr:row>
                    <xdr:rowOff>0</xdr:rowOff>
                  </from>
                  <to>
                    <xdr:col>6</xdr:col>
                    <xdr:colOff>76200</xdr:colOff>
                    <xdr:row>219</xdr:row>
                    <xdr:rowOff>0</xdr:rowOff>
                  </to>
                </anchor>
              </controlPr>
            </control>
          </mc:Choice>
        </mc:AlternateContent>
        <mc:AlternateContent xmlns:mc="http://schemas.openxmlformats.org/markup-compatibility/2006">
          <mc:Choice Requires="x14">
            <control shapeId="48633" r:id="rId508" name="Check Box 505">
              <controlPr defaultSize="0" autoFill="0" autoLine="0" autoPict="0">
                <anchor moveWithCells="1">
                  <from>
                    <xdr:col>5</xdr:col>
                    <xdr:colOff>28575</xdr:colOff>
                    <xdr:row>220</xdr:row>
                    <xdr:rowOff>9525</xdr:rowOff>
                  </from>
                  <to>
                    <xdr:col>6</xdr:col>
                    <xdr:colOff>76200</xdr:colOff>
                    <xdr:row>221</xdr:row>
                    <xdr:rowOff>9525</xdr:rowOff>
                  </to>
                </anchor>
              </controlPr>
            </control>
          </mc:Choice>
        </mc:AlternateContent>
        <mc:AlternateContent xmlns:mc="http://schemas.openxmlformats.org/markup-compatibility/2006">
          <mc:Choice Requires="x14">
            <control shapeId="48634" r:id="rId509" name="Check Box 506">
              <controlPr defaultSize="0" autoFill="0" autoLine="0" autoPict="0">
                <anchor moveWithCells="1">
                  <from>
                    <xdr:col>5</xdr:col>
                    <xdr:colOff>38100</xdr:colOff>
                    <xdr:row>220</xdr:row>
                    <xdr:rowOff>371475</xdr:rowOff>
                  </from>
                  <to>
                    <xdr:col>6</xdr:col>
                    <xdr:colOff>85725</xdr:colOff>
                    <xdr:row>221</xdr:row>
                    <xdr:rowOff>371475</xdr:rowOff>
                  </to>
                </anchor>
              </controlPr>
            </control>
          </mc:Choice>
        </mc:AlternateContent>
        <mc:AlternateContent xmlns:mc="http://schemas.openxmlformats.org/markup-compatibility/2006">
          <mc:Choice Requires="x14">
            <control shapeId="48635" r:id="rId510" name="Check Box 507">
              <controlPr defaultSize="0" autoFill="0" autoLine="0" autoPict="0">
                <anchor moveWithCells="1">
                  <from>
                    <xdr:col>7</xdr:col>
                    <xdr:colOff>19050</xdr:colOff>
                    <xdr:row>218</xdr:row>
                    <xdr:rowOff>0</xdr:rowOff>
                  </from>
                  <to>
                    <xdr:col>8</xdr:col>
                    <xdr:colOff>57150</xdr:colOff>
                    <xdr:row>219</xdr:row>
                    <xdr:rowOff>0</xdr:rowOff>
                  </to>
                </anchor>
              </controlPr>
            </control>
          </mc:Choice>
        </mc:AlternateContent>
        <mc:AlternateContent xmlns:mc="http://schemas.openxmlformats.org/markup-compatibility/2006">
          <mc:Choice Requires="x14">
            <control shapeId="48636" r:id="rId511" name="Check Box 508">
              <controlPr defaultSize="0" autoFill="0" autoLine="0" autoPict="0">
                <anchor moveWithCells="1">
                  <from>
                    <xdr:col>9</xdr:col>
                    <xdr:colOff>0</xdr:colOff>
                    <xdr:row>218</xdr:row>
                    <xdr:rowOff>0</xdr:rowOff>
                  </from>
                  <to>
                    <xdr:col>10</xdr:col>
                    <xdr:colOff>38100</xdr:colOff>
                    <xdr:row>219</xdr:row>
                    <xdr:rowOff>0</xdr:rowOff>
                  </to>
                </anchor>
              </controlPr>
            </control>
          </mc:Choice>
        </mc:AlternateContent>
        <mc:AlternateContent xmlns:mc="http://schemas.openxmlformats.org/markup-compatibility/2006">
          <mc:Choice Requires="x14">
            <control shapeId="48637" r:id="rId512" name="Check Box 509">
              <controlPr defaultSize="0" autoFill="0" autoLine="0" autoPict="0">
                <anchor moveWithCells="1">
                  <from>
                    <xdr:col>11</xdr:col>
                    <xdr:colOff>123825</xdr:colOff>
                    <xdr:row>218</xdr:row>
                    <xdr:rowOff>0</xdr:rowOff>
                  </from>
                  <to>
                    <xdr:col>12</xdr:col>
                    <xdr:colOff>0</xdr:colOff>
                    <xdr:row>221</xdr:row>
                    <xdr:rowOff>0</xdr:rowOff>
                  </to>
                </anchor>
              </controlPr>
            </control>
          </mc:Choice>
        </mc:AlternateContent>
        <mc:AlternateContent xmlns:mc="http://schemas.openxmlformats.org/markup-compatibility/2006">
          <mc:Choice Requires="x14">
            <control shapeId="48638" r:id="rId513" name="Check Box 510">
              <controlPr defaultSize="0" autoFill="0" autoLine="0" autoPict="0">
                <anchor moveWithCells="1">
                  <from>
                    <xdr:col>3</xdr:col>
                    <xdr:colOff>47625</xdr:colOff>
                    <xdr:row>221</xdr:row>
                    <xdr:rowOff>371475</xdr:rowOff>
                  </from>
                  <to>
                    <xdr:col>4</xdr:col>
                    <xdr:colOff>95250</xdr:colOff>
                    <xdr:row>222</xdr:row>
                    <xdr:rowOff>361950</xdr:rowOff>
                  </to>
                </anchor>
              </controlPr>
            </control>
          </mc:Choice>
        </mc:AlternateContent>
        <mc:AlternateContent xmlns:mc="http://schemas.openxmlformats.org/markup-compatibility/2006">
          <mc:Choice Requires="x14">
            <control shapeId="48639" r:id="rId514" name="Check Box 511">
              <controlPr defaultSize="0" autoFill="0" autoLine="0" autoPict="0">
                <anchor moveWithCells="1">
                  <from>
                    <xdr:col>3</xdr:col>
                    <xdr:colOff>57150</xdr:colOff>
                    <xdr:row>223</xdr:row>
                    <xdr:rowOff>0</xdr:rowOff>
                  </from>
                  <to>
                    <xdr:col>4</xdr:col>
                    <xdr:colOff>104775</xdr:colOff>
                    <xdr:row>224</xdr:row>
                    <xdr:rowOff>0</xdr:rowOff>
                  </to>
                </anchor>
              </controlPr>
            </control>
          </mc:Choice>
        </mc:AlternateContent>
        <mc:AlternateContent xmlns:mc="http://schemas.openxmlformats.org/markup-compatibility/2006">
          <mc:Choice Requires="x14">
            <control shapeId="48640" r:id="rId515" name="Check Box 512">
              <controlPr defaultSize="0" autoFill="0" autoLine="0" autoPict="0">
                <anchor moveWithCells="1">
                  <from>
                    <xdr:col>3</xdr:col>
                    <xdr:colOff>47625</xdr:colOff>
                    <xdr:row>224</xdr:row>
                    <xdr:rowOff>0</xdr:rowOff>
                  </from>
                  <to>
                    <xdr:col>4</xdr:col>
                    <xdr:colOff>95250</xdr:colOff>
                    <xdr:row>225</xdr:row>
                    <xdr:rowOff>0</xdr:rowOff>
                  </to>
                </anchor>
              </controlPr>
            </control>
          </mc:Choice>
        </mc:AlternateContent>
        <mc:AlternateContent xmlns:mc="http://schemas.openxmlformats.org/markup-compatibility/2006">
          <mc:Choice Requires="x14">
            <control shapeId="48641" r:id="rId516" name="Check Box 513">
              <controlPr defaultSize="0" autoFill="0" autoLine="0" autoPict="0">
                <anchor moveWithCells="1">
                  <from>
                    <xdr:col>3</xdr:col>
                    <xdr:colOff>57150</xdr:colOff>
                    <xdr:row>225</xdr:row>
                    <xdr:rowOff>0</xdr:rowOff>
                  </from>
                  <to>
                    <xdr:col>4</xdr:col>
                    <xdr:colOff>104775</xdr:colOff>
                    <xdr:row>226</xdr:row>
                    <xdr:rowOff>0</xdr:rowOff>
                  </to>
                </anchor>
              </controlPr>
            </control>
          </mc:Choice>
        </mc:AlternateContent>
        <mc:AlternateContent xmlns:mc="http://schemas.openxmlformats.org/markup-compatibility/2006">
          <mc:Choice Requires="x14">
            <control shapeId="48642" r:id="rId517" name="Check Box 514">
              <controlPr defaultSize="0" autoFill="0" autoLine="0" autoPict="0">
                <anchor moveWithCells="1">
                  <from>
                    <xdr:col>3</xdr:col>
                    <xdr:colOff>66675</xdr:colOff>
                    <xdr:row>226</xdr:row>
                    <xdr:rowOff>9525</xdr:rowOff>
                  </from>
                  <to>
                    <xdr:col>4</xdr:col>
                    <xdr:colOff>114300</xdr:colOff>
                    <xdr:row>227</xdr:row>
                    <xdr:rowOff>9525</xdr:rowOff>
                  </to>
                </anchor>
              </controlPr>
            </control>
          </mc:Choice>
        </mc:AlternateContent>
        <mc:AlternateContent xmlns:mc="http://schemas.openxmlformats.org/markup-compatibility/2006">
          <mc:Choice Requires="x14">
            <control shapeId="48643" r:id="rId518" name="Check Box 515">
              <controlPr defaultSize="0" autoFill="0" autoLine="0" autoPict="0">
                <anchor moveWithCells="1">
                  <from>
                    <xdr:col>3</xdr:col>
                    <xdr:colOff>57150</xdr:colOff>
                    <xdr:row>227</xdr:row>
                    <xdr:rowOff>0</xdr:rowOff>
                  </from>
                  <to>
                    <xdr:col>4</xdr:col>
                    <xdr:colOff>104775</xdr:colOff>
                    <xdr:row>228</xdr:row>
                    <xdr:rowOff>0</xdr:rowOff>
                  </to>
                </anchor>
              </controlPr>
            </control>
          </mc:Choice>
        </mc:AlternateContent>
        <mc:AlternateContent xmlns:mc="http://schemas.openxmlformats.org/markup-compatibility/2006">
          <mc:Choice Requires="x14">
            <control shapeId="48644" r:id="rId519" name="Check Box 516">
              <controlPr defaultSize="0" autoFill="0" autoLine="0" autoPict="0">
                <anchor moveWithCells="1">
                  <from>
                    <xdr:col>3</xdr:col>
                    <xdr:colOff>57150</xdr:colOff>
                    <xdr:row>228</xdr:row>
                    <xdr:rowOff>19050</xdr:rowOff>
                  </from>
                  <to>
                    <xdr:col>4</xdr:col>
                    <xdr:colOff>104775</xdr:colOff>
                    <xdr:row>229</xdr:row>
                    <xdr:rowOff>9525</xdr:rowOff>
                  </to>
                </anchor>
              </controlPr>
            </control>
          </mc:Choice>
        </mc:AlternateContent>
        <mc:AlternateContent xmlns:mc="http://schemas.openxmlformats.org/markup-compatibility/2006">
          <mc:Choice Requires="x14">
            <control shapeId="48645" r:id="rId520" name="Check Box 517">
              <controlPr defaultSize="0" autoFill="0" autoLine="0" autoPict="0">
                <anchor moveWithCells="1">
                  <from>
                    <xdr:col>3</xdr:col>
                    <xdr:colOff>47625</xdr:colOff>
                    <xdr:row>229</xdr:row>
                    <xdr:rowOff>0</xdr:rowOff>
                  </from>
                  <to>
                    <xdr:col>4</xdr:col>
                    <xdr:colOff>95250</xdr:colOff>
                    <xdr:row>230</xdr:row>
                    <xdr:rowOff>0</xdr:rowOff>
                  </to>
                </anchor>
              </controlPr>
            </control>
          </mc:Choice>
        </mc:AlternateContent>
        <mc:AlternateContent xmlns:mc="http://schemas.openxmlformats.org/markup-compatibility/2006">
          <mc:Choice Requires="x14">
            <control shapeId="48646" r:id="rId521" name="Check Box 518">
              <controlPr defaultSize="0" autoFill="0" autoLine="0" autoPict="0">
                <anchor moveWithCells="1">
                  <from>
                    <xdr:col>3</xdr:col>
                    <xdr:colOff>57150</xdr:colOff>
                    <xdr:row>230</xdr:row>
                    <xdr:rowOff>0</xdr:rowOff>
                  </from>
                  <to>
                    <xdr:col>4</xdr:col>
                    <xdr:colOff>104775</xdr:colOff>
                    <xdr:row>231</xdr:row>
                    <xdr:rowOff>0</xdr:rowOff>
                  </to>
                </anchor>
              </controlPr>
            </control>
          </mc:Choice>
        </mc:AlternateContent>
        <mc:AlternateContent xmlns:mc="http://schemas.openxmlformats.org/markup-compatibility/2006">
          <mc:Choice Requires="x14">
            <control shapeId="48647" r:id="rId522" name="Check Box 519">
              <controlPr defaultSize="0" autoFill="0" autoLine="0" autoPict="0">
                <anchor moveWithCells="1">
                  <from>
                    <xdr:col>3</xdr:col>
                    <xdr:colOff>47625</xdr:colOff>
                    <xdr:row>231</xdr:row>
                    <xdr:rowOff>9525</xdr:rowOff>
                  </from>
                  <to>
                    <xdr:col>4</xdr:col>
                    <xdr:colOff>95250</xdr:colOff>
                    <xdr:row>232</xdr:row>
                    <xdr:rowOff>9525</xdr:rowOff>
                  </to>
                </anchor>
              </controlPr>
            </control>
          </mc:Choice>
        </mc:AlternateContent>
        <mc:AlternateContent xmlns:mc="http://schemas.openxmlformats.org/markup-compatibility/2006">
          <mc:Choice Requires="x14">
            <control shapeId="48648" r:id="rId523" name="Check Box 520">
              <controlPr defaultSize="0" autoFill="0" autoLine="0" autoPict="0">
                <anchor moveWithCells="1">
                  <from>
                    <xdr:col>3</xdr:col>
                    <xdr:colOff>57150</xdr:colOff>
                    <xdr:row>231</xdr:row>
                    <xdr:rowOff>371475</xdr:rowOff>
                  </from>
                  <to>
                    <xdr:col>4</xdr:col>
                    <xdr:colOff>104775</xdr:colOff>
                    <xdr:row>232</xdr:row>
                    <xdr:rowOff>371475</xdr:rowOff>
                  </to>
                </anchor>
              </controlPr>
            </control>
          </mc:Choice>
        </mc:AlternateContent>
        <mc:AlternateContent xmlns:mc="http://schemas.openxmlformats.org/markup-compatibility/2006">
          <mc:Choice Requires="x14">
            <control shapeId="48649" r:id="rId524" name="Check Box 521">
              <controlPr defaultSize="0" autoFill="0" autoLine="0" autoPict="0">
                <anchor moveWithCells="1">
                  <from>
                    <xdr:col>3</xdr:col>
                    <xdr:colOff>57150</xdr:colOff>
                    <xdr:row>233</xdr:row>
                    <xdr:rowOff>9525</xdr:rowOff>
                  </from>
                  <to>
                    <xdr:col>4</xdr:col>
                    <xdr:colOff>104775</xdr:colOff>
                    <xdr:row>234</xdr:row>
                    <xdr:rowOff>9525</xdr:rowOff>
                  </to>
                </anchor>
              </controlPr>
            </control>
          </mc:Choice>
        </mc:AlternateContent>
        <mc:AlternateContent xmlns:mc="http://schemas.openxmlformats.org/markup-compatibility/2006">
          <mc:Choice Requires="x14">
            <control shapeId="48650" r:id="rId525" name="Check Box 522">
              <controlPr defaultSize="0" autoFill="0" autoLine="0" autoPict="0">
                <anchor moveWithCells="1">
                  <from>
                    <xdr:col>3</xdr:col>
                    <xdr:colOff>57150</xdr:colOff>
                    <xdr:row>234</xdr:row>
                    <xdr:rowOff>0</xdr:rowOff>
                  </from>
                  <to>
                    <xdr:col>4</xdr:col>
                    <xdr:colOff>104775</xdr:colOff>
                    <xdr:row>235</xdr:row>
                    <xdr:rowOff>0</xdr:rowOff>
                  </to>
                </anchor>
              </controlPr>
            </control>
          </mc:Choice>
        </mc:AlternateContent>
        <mc:AlternateContent xmlns:mc="http://schemas.openxmlformats.org/markup-compatibility/2006">
          <mc:Choice Requires="x14">
            <control shapeId="48651" r:id="rId526" name="Check Box 523">
              <controlPr defaultSize="0" autoFill="0" autoLine="0" autoPict="0">
                <anchor moveWithCells="1">
                  <from>
                    <xdr:col>3</xdr:col>
                    <xdr:colOff>47625</xdr:colOff>
                    <xdr:row>241</xdr:row>
                    <xdr:rowOff>0</xdr:rowOff>
                  </from>
                  <to>
                    <xdr:col>4</xdr:col>
                    <xdr:colOff>95250</xdr:colOff>
                    <xdr:row>241</xdr:row>
                    <xdr:rowOff>371475</xdr:rowOff>
                  </to>
                </anchor>
              </controlPr>
            </control>
          </mc:Choice>
        </mc:AlternateContent>
        <mc:AlternateContent xmlns:mc="http://schemas.openxmlformats.org/markup-compatibility/2006">
          <mc:Choice Requires="x14">
            <control shapeId="48652" r:id="rId527" name="Check Box 524">
              <controlPr defaultSize="0" autoFill="0" autoLine="0" autoPict="0">
                <anchor moveWithCells="1">
                  <from>
                    <xdr:col>3</xdr:col>
                    <xdr:colOff>57150</xdr:colOff>
                    <xdr:row>242</xdr:row>
                    <xdr:rowOff>9525</xdr:rowOff>
                  </from>
                  <to>
                    <xdr:col>4</xdr:col>
                    <xdr:colOff>104775</xdr:colOff>
                    <xdr:row>243</xdr:row>
                    <xdr:rowOff>9525</xdr:rowOff>
                  </to>
                </anchor>
              </controlPr>
            </control>
          </mc:Choice>
        </mc:AlternateContent>
        <mc:AlternateContent xmlns:mc="http://schemas.openxmlformats.org/markup-compatibility/2006">
          <mc:Choice Requires="x14">
            <control shapeId="48653" r:id="rId528" name="Check Box 525">
              <controlPr defaultSize="0" autoFill="0" autoLine="0" autoPict="0">
                <anchor moveWithCells="1">
                  <from>
                    <xdr:col>3</xdr:col>
                    <xdr:colOff>57150</xdr:colOff>
                    <xdr:row>243</xdr:row>
                    <xdr:rowOff>0</xdr:rowOff>
                  </from>
                  <to>
                    <xdr:col>4</xdr:col>
                    <xdr:colOff>104775</xdr:colOff>
                    <xdr:row>244</xdr:row>
                    <xdr:rowOff>0</xdr:rowOff>
                  </to>
                </anchor>
              </controlPr>
            </control>
          </mc:Choice>
        </mc:AlternateContent>
        <mc:AlternateContent xmlns:mc="http://schemas.openxmlformats.org/markup-compatibility/2006">
          <mc:Choice Requires="x14">
            <control shapeId="48654" r:id="rId529" name="Check Box 526">
              <controlPr defaultSize="0" autoFill="0" autoLine="0" autoPict="0">
                <anchor moveWithCells="1">
                  <from>
                    <xdr:col>3</xdr:col>
                    <xdr:colOff>57150</xdr:colOff>
                    <xdr:row>244</xdr:row>
                    <xdr:rowOff>0</xdr:rowOff>
                  </from>
                  <to>
                    <xdr:col>4</xdr:col>
                    <xdr:colOff>104775</xdr:colOff>
                    <xdr:row>245</xdr:row>
                    <xdr:rowOff>0</xdr:rowOff>
                  </to>
                </anchor>
              </controlPr>
            </control>
          </mc:Choice>
        </mc:AlternateContent>
        <mc:AlternateContent xmlns:mc="http://schemas.openxmlformats.org/markup-compatibility/2006">
          <mc:Choice Requires="x14">
            <control shapeId="48655" r:id="rId530" name="Check Box 527">
              <controlPr defaultSize="0" autoFill="0" autoLine="0" autoPict="0">
                <anchor moveWithCells="1">
                  <from>
                    <xdr:col>3</xdr:col>
                    <xdr:colOff>57150</xdr:colOff>
                    <xdr:row>245</xdr:row>
                    <xdr:rowOff>0</xdr:rowOff>
                  </from>
                  <to>
                    <xdr:col>4</xdr:col>
                    <xdr:colOff>104775</xdr:colOff>
                    <xdr:row>246</xdr:row>
                    <xdr:rowOff>0</xdr:rowOff>
                  </to>
                </anchor>
              </controlPr>
            </control>
          </mc:Choice>
        </mc:AlternateContent>
        <mc:AlternateContent xmlns:mc="http://schemas.openxmlformats.org/markup-compatibility/2006">
          <mc:Choice Requires="x14">
            <control shapeId="48656" r:id="rId531" name="Check Box 528">
              <controlPr defaultSize="0" autoFill="0" autoLine="0" autoPict="0">
                <anchor moveWithCells="1">
                  <from>
                    <xdr:col>3</xdr:col>
                    <xdr:colOff>57150</xdr:colOff>
                    <xdr:row>246</xdr:row>
                    <xdr:rowOff>0</xdr:rowOff>
                  </from>
                  <to>
                    <xdr:col>4</xdr:col>
                    <xdr:colOff>104775</xdr:colOff>
                    <xdr:row>247</xdr:row>
                    <xdr:rowOff>0</xdr:rowOff>
                  </to>
                </anchor>
              </controlPr>
            </control>
          </mc:Choice>
        </mc:AlternateContent>
        <mc:AlternateContent xmlns:mc="http://schemas.openxmlformats.org/markup-compatibility/2006">
          <mc:Choice Requires="x14">
            <control shapeId="48657" r:id="rId532" name="Check Box 529">
              <controlPr defaultSize="0" autoFill="0" autoLine="0" autoPict="0">
                <anchor moveWithCells="1">
                  <from>
                    <xdr:col>3</xdr:col>
                    <xdr:colOff>57150</xdr:colOff>
                    <xdr:row>247</xdr:row>
                    <xdr:rowOff>0</xdr:rowOff>
                  </from>
                  <to>
                    <xdr:col>4</xdr:col>
                    <xdr:colOff>104775</xdr:colOff>
                    <xdr:row>247</xdr:row>
                    <xdr:rowOff>371475</xdr:rowOff>
                  </to>
                </anchor>
              </controlPr>
            </control>
          </mc:Choice>
        </mc:AlternateContent>
        <mc:AlternateContent xmlns:mc="http://schemas.openxmlformats.org/markup-compatibility/2006">
          <mc:Choice Requires="x14">
            <control shapeId="48658" r:id="rId533" name="Check Box 530">
              <controlPr defaultSize="0" autoFill="0" autoLine="0" autoPict="0">
                <anchor moveWithCells="1">
                  <from>
                    <xdr:col>5</xdr:col>
                    <xdr:colOff>38100</xdr:colOff>
                    <xdr:row>223</xdr:row>
                    <xdr:rowOff>9525</xdr:rowOff>
                  </from>
                  <to>
                    <xdr:col>6</xdr:col>
                    <xdr:colOff>85725</xdr:colOff>
                    <xdr:row>224</xdr:row>
                    <xdr:rowOff>9525</xdr:rowOff>
                  </to>
                </anchor>
              </controlPr>
            </control>
          </mc:Choice>
        </mc:AlternateContent>
        <mc:AlternateContent xmlns:mc="http://schemas.openxmlformats.org/markup-compatibility/2006">
          <mc:Choice Requires="x14">
            <control shapeId="48659" r:id="rId534" name="Check Box 531">
              <controlPr defaultSize="0" autoFill="0" autoLine="0" autoPict="0">
                <anchor moveWithCells="1">
                  <from>
                    <xdr:col>5</xdr:col>
                    <xdr:colOff>38100</xdr:colOff>
                    <xdr:row>225</xdr:row>
                    <xdr:rowOff>0</xdr:rowOff>
                  </from>
                  <to>
                    <xdr:col>6</xdr:col>
                    <xdr:colOff>85725</xdr:colOff>
                    <xdr:row>226</xdr:row>
                    <xdr:rowOff>0</xdr:rowOff>
                  </to>
                </anchor>
              </controlPr>
            </control>
          </mc:Choice>
        </mc:AlternateContent>
        <mc:AlternateContent xmlns:mc="http://schemas.openxmlformats.org/markup-compatibility/2006">
          <mc:Choice Requires="x14">
            <control shapeId="48660" r:id="rId535" name="Check Box 532">
              <controlPr defaultSize="0" autoFill="0" autoLine="0" autoPict="0">
                <anchor moveWithCells="1">
                  <from>
                    <xdr:col>5</xdr:col>
                    <xdr:colOff>28575</xdr:colOff>
                    <xdr:row>226</xdr:row>
                    <xdr:rowOff>0</xdr:rowOff>
                  </from>
                  <to>
                    <xdr:col>6</xdr:col>
                    <xdr:colOff>76200</xdr:colOff>
                    <xdr:row>227</xdr:row>
                    <xdr:rowOff>0</xdr:rowOff>
                  </to>
                </anchor>
              </controlPr>
            </control>
          </mc:Choice>
        </mc:AlternateContent>
        <mc:AlternateContent xmlns:mc="http://schemas.openxmlformats.org/markup-compatibility/2006">
          <mc:Choice Requires="x14">
            <control shapeId="48661" r:id="rId536" name="Check Box 533">
              <controlPr defaultSize="0" autoFill="0" autoLine="0" autoPict="0">
                <anchor moveWithCells="1">
                  <from>
                    <xdr:col>5</xdr:col>
                    <xdr:colOff>38100</xdr:colOff>
                    <xdr:row>227</xdr:row>
                    <xdr:rowOff>9525</xdr:rowOff>
                  </from>
                  <to>
                    <xdr:col>6</xdr:col>
                    <xdr:colOff>85725</xdr:colOff>
                    <xdr:row>228</xdr:row>
                    <xdr:rowOff>9525</xdr:rowOff>
                  </to>
                </anchor>
              </controlPr>
            </control>
          </mc:Choice>
        </mc:AlternateContent>
        <mc:AlternateContent xmlns:mc="http://schemas.openxmlformats.org/markup-compatibility/2006">
          <mc:Choice Requires="x14">
            <control shapeId="48662" r:id="rId537" name="Check Box 534">
              <controlPr defaultSize="0" autoFill="0" autoLine="0" autoPict="0">
                <anchor moveWithCells="1">
                  <from>
                    <xdr:col>5</xdr:col>
                    <xdr:colOff>38100</xdr:colOff>
                    <xdr:row>228</xdr:row>
                    <xdr:rowOff>0</xdr:rowOff>
                  </from>
                  <to>
                    <xdr:col>6</xdr:col>
                    <xdr:colOff>85725</xdr:colOff>
                    <xdr:row>228</xdr:row>
                    <xdr:rowOff>371475</xdr:rowOff>
                  </to>
                </anchor>
              </controlPr>
            </control>
          </mc:Choice>
        </mc:AlternateContent>
        <mc:AlternateContent xmlns:mc="http://schemas.openxmlformats.org/markup-compatibility/2006">
          <mc:Choice Requires="x14">
            <control shapeId="48663" r:id="rId538" name="Check Box 535">
              <controlPr defaultSize="0" autoFill="0" autoLine="0" autoPict="0">
                <anchor moveWithCells="1">
                  <from>
                    <xdr:col>5</xdr:col>
                    <xdr:colOff>38100</xdr:colOff>
                    <xdr:row>229</xdr:row>
                    <xdr:rowOff>0</xdr:rowOff>
                  </from>
                  <to>
                    <xdr:col>6</xdr:col>
                    <xdr:colOff>85725</xdr:colOff>
                    <xdr:row>230</xdr:row>
                    <xdr:rowOff>0</xdr:rowOff>
                  </to>
                </anchor>
              </controlPr>
            </control>
          </mc:Choice>
        </mc:AlternateContent>
        <mc:AlternateContent xmlns:mc="http://schemas.openxmlformats.org/markup-compatibility/2006">
          <mc:Choice Requires="x14">
            <control shapeId="48664" r:id="rId539" name="Check Box 536">
              <controlPr defaultSize="0" autoFill="0" autoLine="0" autoPict="0">
                <anchor moveWithCells="1">
                  <from>
                    <xdr:col>5</xdr:col>
                    <xdr:colOff>38100</xdr:colOff>
                    <xdr:row>230</xdr:row>
                    <xdr:rowOff>0</xdr:rowOff>
                  </from>
                  <to>
                    <xdr:col>6</xdr:col>
                    <xdr:colOff>85725</xdr:colOff>
                    <xdr:row>231</xdr:row>
                    <xdr:rowOff>0</xdr:rowOff>
                  </to>
                </anchor>
              </controlPr>
            </control>
          </mc:Choice>
        </mc:AlternateContent>
        <mc:AlternateContent xmlns:mc="http://schemas.openxmlformats.org/markup-compatibility/2006">
          <mc:Choice Requires="x14">
            <control shapeId="48665" r:id="rId540" name="Check Box 537">
              <controlPr defaultSize="0" autoFill="0" autoLine="0" autoPict="0">
                <anchor moveWithCells="1">
                  <from>
                    <xdr:col>5</xdr:col>
                    <xdr:colOff>28575</xdr:colOff>
                    <xdr:row>230</xdr:row>
                    <xdr:rowOff>371475</xdr:rowOff>
                  </from>
                  <to>
                    <xdr:col>6</xdr:col>
                    <xdr:colOff>76200</xdr:colOff>
                    <xdr:row>231</xdr:row>
                    <xdr:rowOff>371475</xdr:rowOff>
                  </to>
                </anchor>
              </controlPr>
            </control>
          </mc:Choice>
        </mc:AlternateContent>
        <mc:AlternateContent xmlns:mc="http://schemas.openxmlformats.org/markup-compatibility/2006">
          <mc:Choice Requires="x14">
            <control shapeId="48666" r:id="rId541" name="Check Box 538">
              <controlPr defaultSize="0" autoFill="0" autoLine="0" autoPict="0">
                <anchor moveWithCells="1">
                  <from>
                    <xdr:col>5</xdr:col>
                    <xdr:colOff>38100</xdr:colOff>
                    <xdr:row>231</xdr:row>
                    <xdr:rowOff>371475</xdr:rowOff>
                  </from>
                  <to>
                    <xdr:col>6</xdr:col>
                    <xdr:colOff>85725</xdr:colOff>
                    <xdr:row>232</xdr:row>
                    <xdr:rowOff>371475</xdr:rowOff>
                  </to>
                </anchor>
              </controlPr>
            </control>
          </mc:Choice>
        </mc:AlternateContent>
        <mc:AlternateContent xmlns:mc="http://schemas.openxmlformats.org/markup-compatibility/2006">
          <mc:Choice Requires="x14">
            <control shapeId="48667" r:id="rId542" name="Check Box 539">
              <controlPr defaultSize="0" autoFill="0" autoLine="0" autoPict="0">
                <anchor moveWithCells="1">
                  <from>
                    <xdr:col>5</xdr:col>
                    <xdr:colOff>28575</xdr:colOff>
                    <xdr:row>233</xdr:row>
                    <xdr:rowOff>0</xdr:rowOff>
                  </from>
                  <to>
                    <xdr:col>6</xdr:col>
                    <xdr:colOff>76200</xdr:colOff>
                    <xdr:row>234</xdr:row>
                    <xdr:rowOff>0</xdr:rowOff>
                  </to>
                </anchor>
              </controlPr>
            </control>
          </mc:Choice>
        </mc:AlternateContent>
        <mc:AlternateContent xmlns:mc="http://schemas.openxmlformats.org/markup-compatibility/2006">
          <mc:Choice Requires="x14">
            <control shapeId="48668" r:id="rId543" name="Check Box 540">
              <controlPr defaultSize="0" autoFill="0" autoLine="0" autoPict="0">
                <anchor moveWithCells="1">
                  <from>
                    <xdr:col>5</xdr:col>
                    <xdr:colOff>38100</xdr:colOff>
                    <xdr:row>234</xdr:row>
                    <xdr:rowOff>0</xdr:rowOff>
                  </from>
                  <to>
                    <xdr:col>6</xdr:col>
                    <xdr:colOff>85725</xdr:colOff>
                    <xdr:row>235</xdr:row>
                    <xdr:rowOff>0</xdr:rowOff>
                  </to>
                </anchor>
              </controlPr>
            </control>
          </mc:Choice>
        </mc:AlternateContent>
        <mc:AlternateContent xmlns:mc="http://schemas.openxmlformats.org/markup-compatibility/2006">
          <mc:Choice Requires="x14">
            <control shapeId="48669" r:id="rId544" name="Check Box 541">
              <controlPr defaultSize="0" autoFill="0" autoLine="0" autoPict="0">
                <anchor moveWithCells="1">
                  <from>
                    <xdr:col>5</xdr:col>
                    <xdr:colOff>38100</xdr:colOff>
                    <xdr:row>241</xdr:row>
                    <xdr:rowOff>0</xdr:rowOff>
                  </from>
                  <to>
                    <xdr:col>6</xdr:col>
                    <xdr:colOff>85725</xdr:colOff>
                    <xdr:row>241</xdr:row>
                    <xdr:rowOff>371475</xdr:rowOff>
                  </to>
                </anchor>
              </controlPr>
            </control>
          </mc:Choice>
        </mc:AlternateContent>
        <mc:AlternateContent xmlns:mc="http://schemas.openxmlformats.org/markup-compatibility/2006">
          <mc:Choice Requires="x14">
            <control shapeId="48670" r:id="rId545" name="Check Box 542">
              <controlPr defaultSize="0" autoFill="0" autoLine="0" autoPict="0">
                <anchor moveWithCells="1">
                  <from>
                    <xdr:col>5</xdr:col>
                    <xdr:colOff>38100</xdr:colOff>
                    <xdr:row>243</xdr:row>
                    <xdr:rowOff>9525</xdr:rowOff>
                  </from>
                  <to>
                    <xdr:col>6</xdr:col>
                    <xdr:colOff>85725</xdr:colOff>
                    <xdr:row>244</xdr:row>
                    <xdr:rowOff>9525</xdr:rowOff>
                  </to>
                </anchor>
              </controlPr>
            </control>
          </mc:Choice>
        </mc:AlternateContent>
        <mc:AlternateContent xmlns:mc="http://schemas.openxmlformats.org/markup-compatibility/2006">
          <mc:Choice Requires="x14">
            <control shapeId="48671" r:id="rId546" name="Check Box 543">
              <controlPr defaultSize="0" autoFill="0" autoLine="0" autoPict="0">
                <anchor moveWithCells="1">
                  <from>
                    <xdr:col>5</xdr:col>
                    <xdr:colOff>38100</xdr:colOff>
                    <xdr:row>244</xdr:row>
                    <xdr:rowOff>9525</xdr:rowOff>
                  </from>
                  <to>
                    <xdr:col>6</xdr:col>
                    <xdr:colOff>85725</xdr:colOff>
                    <xdr:row>245</xdr:row>
                    <xdr:rowOff>9525</xdr:rowOff>
                  </to>
                </anchor>
              </controlPr>
            </control>
          </mc:Choice>
        </mc:AlternateContent>
        <mc:AlternateContent xmlns:mc="http://schemas.openxmlformats.org/markup-compatibility/2006">
          <mc:Choice Requires="x14">
            <control shapeId="48672" r:id="rId547" name="Check Box 544">
              <controlPr defaultSize="0" autoFill="0" autoLine="0" autoPict="0">
                <anchor moveWithCells="1">
                  <from>
                    <xdr:col>5</xdr:col>
                    <xdr:colOff>38100</xdr:colOff>
                    <xdr:row>245</xdr:row>
                    <xdr:rowOff>0</xdr:rowOff>
                  </from>
                  <to>
                    <xdr:col>6</xdr:col>
                    <xdr:colOff>85725</xdr:colOff>
                    <xdr:row>246</xdr:row>
                    <xdr:rowOff>0</xdr:rowOff>
                  </to>
                </anchor>
              </controlPr>
            </control>
          </mc:Choice>
        </mc:AlternateContent>
        <mc:AlternateContent xmlns:mc="http://schemas.openxmlformats.org/markup-compatibility/2006">
          <mc:Choice Requires="x14">
            <control shapeId="48673" r:id="rId548" name="Check Box 545">
              <controlPr defaultSize="0" autoFill="0" autoLine="0" autoPict="0">
                <anchor moveWithCells="1">
                  <from>
                    <xdr:col>5</xdr:col>
                    <xdr:colOff>28575</xdr:colOff>
                    <xdr:row>245</xdr:row>
                    <xdr:rowOff>371475</xdr:rowOff>
                  </from>
                  <to>
                    <xdr:col>6</xdr:col>
                    <xdr:colOff>76200</xdr:colOff>
                    <xdr:row>246</xdr:row>
                    <xdr:rowOff>371475</xdr:rowOff>
                  </to>
                </anchor>
              </controlPr>
            </control>
          </mc:Choice>
        </mc:AlternateContent>
        <mc:AlternateContent xmlns:mc="http://schemas.openxmlformats.org/markup-compatibility/2006">
          <mc:Choice Requires="x14">
            <control shapeId="48674" r:id="rId549" name="Check Box 546">
              <controlPr defaultSize="0" autoFill="0" autoLine="0" autoPict="0">
                <anchor moveWithCells="1">
                  <from>
                    <xdr:col>5</xdr:col>
                    <xdr:colOff>19050</xdr:colOff>
                    <xdr:row>247</xdr:row>
                    <xdr:rowOff>28575</xdr:rowOff>
                  </from>
                  <to>
                    <xdr:col>6</xdr:col>
                    <xdr:colOff>66675</xdr:colOff>
                    <xdr:row>248</xdr:row>
                    <xdr:rowOff>19050</xdr:rowOff>
                  </to>
                </anchor>
              </controlPr>
            </control>
          </mc:Choice>
        </mc:AlternateContent>
        <mc:AlternateContent xmlns:mc="http://schemas.openxmlformats.org/markup-compatibility/2006">
          <mc:Choice Requires="x14">
            <control shapeId="48675" r:id="rId550" name="Check Box 547">
              <controlPr defaultSize="0" autoFill="0" autoLine="0" autoPict="0">
                <anchor moveWithCells="1">
                  <from>
                    <xdr:col>7</xdr:col>
                    <xdr:colOff>19050</xdr:colOff>
                    <xdr:row>220</xdr:row>
                    <xdr:rowOff>371475</xdr:rowOff>
                  </from>
                  <to>
                    <xdr:col>8</xdr:col>
                    <xdr:colOff>57150</xdr:colOff>
                    <xdr:row>221</xdr:row>
                    <xdr:rowOff>371475</xdr:rowOff>
                  </to>
                </anchor>
              </controlPr>
            </control>
          </mc:Choice>
        </mc:AlternateContent>
        <mc:AlternateContent xmlns:mc="http://schemas.openxmlformats.org/markup-compatibility/2006">
          <mc:Choice Requires="x14">
            <control shapeId="48676" r:id="rId551" name="Check Box 548">
              <controlPr defaultSize="0" autoFill="0" autoLine="0" autoPict="0">
                <anchor moveWithCells="1">
                  <from>
                    <xdr:col>7</xdr:col>
                    <xdr:colOff>19050</xdr:colOff>
                    <xdr:row>223</xdr:row>
                    <xdr:rowOff>0</xdr:rowOff>
                  </from>
                  <to>
                    <xdr:col>8</xdr:col>
                    <xdr:colOff>57150</xdr:colOff>
                    <xdr:row>224</xdr:row>
                    <xdr:rowOff>0</xdr:rowOff>
                  </to>
                </anchor>
              </controlPr>
            </control>
          </mc:Choice>
        </mc:AlternateContent>
        <mc:AlternateContent xmlns:mc="http://schemas.openxmlformats.org/markup-compatibility/2006">
          <mc:Choice Requires="x14">
            <control shapeId="48677" r:id="rId552" name="Check Box 549">
              <controlPr defaultSize="0" autoFill="0" autoLine="0" autoPict="0">
                <anchor moveWithCells="1">
                  <from>
                    <xdr:col>7</xdr:col>
                    <xdr:colOff>28575</xdr:colOff>
                    <xdr:row>225</xdr:row>
                    <xdr:rowOff>0</xdr:rowOff>
                  </from>
                  <to>
                    <xdr:col>8</xdr:col>
                    <xdr:colOff>66675</xdr:colOff>
                    <xdr:row>226</xdr:row>
                    <xdr:rowOff>0</xdr:rowOff>
                  </to>
                </anchor>
              </controlPr>
            </control>
          </mc:Choice>
        </mc:AlternateContent>
        <mc:AlternateContent xmlns:mc="http://schemas.openxmlformats.org/markup-compatibility/2006">
          <mc:Choice Requires="x14">
            <control shapeId="48678" r:id="rId553" name="Check Box 550">
              <controlPr defaultSize="0" autoFill="0" autoLine="0" autoPict="0">
                <anchor moveWithCells="1">
                  <from>
                    <xdr:col>7</xdr:col>
                    <xdr:colOff>19050</xdr:colOff>
                    <xdr:row>226</xdr:row>
                    <xdr:rowOff>0</xdr:rowOff>
                  </from>
                  <to>
                    <xdr:col>8</xdr:col>
                    <xdr:colOff>57150</xdr:colOff>
                    <xdr:row>227</xdr:row>
                    <xdr:rowOff>0</xdr:rowOff>
                  </to>
                </anchor>
              </controlPr>
            </control>
          </mc:Choice>
        </mc:AlternateContent>
        <mc:AlternateContent xmlns:mc="http://schemas.openxmlformats.org/markup-compatibility/2006">
          <mc:Choice Requires="x14">
            <control shapeId="48679" r:id="rId554" name="Check Box 551">
              <controlPr defaultSize="0" autoFill="0" autoLine="0" autoPict="0">
                <anchor moveWithCells="1">
                  <from>
                    <xdr:col>7</xdr:col>
                    <xdr:colOff>19050</xdr:colOff>
                    <xdr:row>226</xdr:row>
                    <xdr:rowOff>361950</xdr:rowOff>
                  </from>
                  <to>
                    <xdr:col>8</xdr:col>
                    <xdr:colOff>57150</xdr:colOff>
                    <xdr:row>227</xdr:row>
                    <xdr:rowOff>361950</xdr:rowOff>
                  </to>
                </anchor>
              </controlPr>
            </control>
          </mc:Choice>
        </mc:AlternateContent>
        <mc:AlternateContent xmlns:mc="http://schemas.openxmlformats.org/markup-compatibility/2006">
          <mc:Choice Requires="x14">
            <control shapeId="48680" r:id="rId555" name="Check Box 552">
              <controlPr defaultSize="0" autoFill="0" autoLine="0" autoPict="0">
                <anchor moveWithCells="1">
                  <from>
                    <xdr:col>7</xdr:col>
                    <xdr:colOff>9525</xdr:colOff>
                    <xdr:row>228</xdr:row>
                    <xdr:rowOff>0</xdr:rowOff>
                  </from>
                  <to>
                    <xdr:col>8</xdr:col>
                    <xdr:colOff>47625</xdr:colOff>
                    <xdr:row>228</xdr:row>
                    <xdr:rowOff>371475</xdr:rowOff>
                  </to>
                </anchor>
              </controlPr>
            </control>
          </mc:Choice>
        </mc:AlternateContent>
        <mc:AlternateContent xmlns:mc="http://schemas.openxmlformats.org/markup-compatibility/2006">
          <mc:Choice Requires="x14">
            <control shapeId="48681" r:id="rId556" name="Check Box 553">
              <controlPr defaultSize="0" autoFill="0" autoLine="0" autoPict="0">
                <anchor moveWithCells="1">
                  <from>
                    <xdr:col>7</xdr:col>
                    <xdr:colOff>19050</xdr:colOff>
                    <xdr:row>228</xdr:row>
                    <xdr:rowOff>371475</xdr:rowOff>
                  </from>
                  <to>
                    <xdr:col>8</xdr:col>
                    <xdr:colOff>57150</xdr:colOff>
                    <xdr:row>229</xdr:row>
                    <xdr:rowOff>371475</xdr:rowOff>
                  </to>
                </anchor>
              </controlPr>
            </control>
          </mc:Choice>
        </mc:AlternateContent>
        <mc:AlternateContent xmlns:mc="http://schemas.openxmlformats.org/markup-compatibility/2006">
          <mc:Choice Requires="x14">
            <control shapeId="48682" r:id="rId557" name="Check Box 554">
              <controlPr defaultSize="0" autoFill="0" autoLine="0" autoPict="0">
                <anchor moveWithCells="1">
                  <from>
                    <xdr:col>7</xdr:col>
                    <xdr:colOff>19050</xdr:colOff>
                    <xdr:row>230</xdr:row>
                    <xdr:rowOff>0</xdr:rowOff>
                  </from>
                  <to>
                    <xdr:col>8</xdr:col>
                    <xdr:colOff>57150</xdr:colOff>
                    <xdr:row>231</xdr:row>
                    <xdr:rowOff>0</xdr:rowOff>
                  </to>
                </anchor>
              </controlPr>
            </control>
          </mc:Choice>
        </mc:AlternateContent>
        <mc:AlternateContent xmlns:mc="http://schemas.openxmlformats.org/markup-compatibility/2006">
          <mc:Choice Requires="x14">
            <control shapeId="48683" r:id="rId558" name="Check Box 555">
              <controlPr defaultSize="0" autoFill="0" autoLine="0" autoPict="0">
                <anchor moveWithCells="1">
                  <from>
                    <xdr:col>7</xdr:col>
                    <xdr:colOff>28575</xdr:colOff>
                    <xdr:row>232</xdr:row>
                    <xdr:rowOff>0</xdr:rowOff>
                  </from>
                  <to>
                    <xdr:col>8</xdr:col>
                    <xdr:colOff>66675</xdr:colOff>
                    <xdr:row>233</xdr:row>
                    <xdr:rowOff>0</xdr:rowOff>
                  </to>
                </anchor>
              </controlPr>
            </control>
          </mc:Choice>
        </mc:AlternateContent>
        <mc:AlternateContent xmlns:mc="http://schemas.openxmlformats.org/markup-compatibility/2006">
          <mc:Choice Requires="x14">
            <control shapeId="48684" r:id="rId559" name="Check Box 556">
              <controlPr defaultSize="0" autoFill="0" autoLine="0" autoPict="0">
                <anchor moveWithCells="1">
                  <from>
                    <xdr:col>7</xdr:col>
                    <xdr:colOff>19050</xdr:colOff>
                    <xdr:row>233</xdr:row>
                    <xdr:rowOff>9525</xdr:rowOff>
                  </from>
                  <to>
                    <xdr:col>8</xdr:col>
                    <xdr:colOff>57150</xdr:colOff>
                    <xdr:row>234</xdr:row>
                    <xdr:rowOff>9525</xdr:rowOff>
                  </to>
                </anchor>
              </controlPr>
            </control>
          </mc:Choice>
        </mc:AlternateContent>
        <mc:AlternateContent xmlns:mc="http://schemas.openxmlformats.org/markup-compatibility/2006">
          <mc:Choice Requires="x14">
            <control shapeId="48685" r:id="rId560" name="Check Box 557">
              <controlPr defaultSize="0" autoFill="0" autoLine="0" autoPict="0">
                <anchor moveWithCells="1">
                  <from>
                    <xdr:col>7</xdr:col>
                    <xdr:colOff>19050</xdr:colOff>
                    <xdr:row>234</xdr:row>
                    <xdr:rowOff>0</xdr:rowOff>
                  </from>
                  <to>
                    <xdr:col>8</xdr:col>
                    <xdr:colOff>57150</xdr:colOff>
                    <xdr:row>235</xdr:row>
                    <xdr:rowOff>0</xdr:rowOff>
                  </to>
                </anchor>
              </controlPr>
            </control>
          </mc:Choice>
        </mc:AlternateContent>
        <mc:AlternateContent xmlns:mc="http://schemas.openxmlformats.org/markup-compatibility/2006">
          <mc:Choice Requires="x14">
            <control shapeId="48686" r:id="rId561" name="Check Box 558">
              <controlPr defaultSize="0" autoFill="0" autoLine="0" autoPict="0">
                <anchor moveWithCells="1">
                  <from>
                    <xdr:col>7</xdr:col>
                    <xdr:colOff>19050</xdr:colOff>
                    <xdr:row>241</xdr:row>
                    <xdr:rowOff>0</xdr:rowOff>
                  </from>
                  <to>
                    <xdr:col>8</xdr:col>
                    <xdr:colOff>57150</xdr:colOff>
                    <xdr:row>241</xdr:row>
                    <xdr:rowOff>371475</xdr:rowOff>
                  </to>
                </anchor>
              </controlPr>
            </control>
          </mc:Choice>
        </mc:AlternateContent>
        <mc:AlternateContent xmlns:mc="http://schemas.openxmlformats.org/markup-compatibility/2006">
          <mc:Choice Requires="x14">
            <control shapeId="48687" r:id="rId562" name="Check Box 559">
              <controlPr defaultSize="0" autoFill="0" autoLine="0" autoPict="0">
                <anchor moveWithCells="1">
                  <from>
                    <xdr:col>7</xdr:col>
                    <xdr:colOff>19050</xdr:colOff>
                    <xdr:row>243</xdr:row>
                    <xdr:rowOff>9525</xdr:rowOff>
                  </from>
                  <to>
                    <xdr:col>8</xdr:col>
                    <xdr:colOff>57150</xdr:colOff>
                    <xdr:row>244</xdr:row>
                    <xdr:rowOff>9525</xdr:rowOff>
                  </to>
                </anchor>
              </controlPr>
            </control>
          </mc:Choice>
        </mc:AlternateContent>
        <mc:AlternateContent xmlns:mc="http://schemas.openxmlformats.org/markup-compatibility/2006">
          <mc:Choice Requires="x14">
            <control shapeId="48688" r:id="rId563" name="Check Box 560">
              <controlPr defaultSize="0" autoFill="0" autoLine="0" autoPict="0">
                <anchor moveWithCells="1">
                  <from>
                    <xdr:col>7</xdr:col>
                    <xdr:colOff>28575</xdr:colOff>
                    <xdr:row>245</xdr:row>
                    <xdr:rowOff>371475</xdr:rowOff>
                  </from>
                  <to>
                    <xdr:col>8</xdr:col>
                    <xdr:colOff>66675</xdr:colOff>
                    <xdr:row>246</xdr:row>
                    <xdr:rowOff>371475</xdr:rowOff>
                  </to>
                </anchor>
              </controlPr>
            </control>
          </mc:Choice>
        </mc:AlternateContent>
        <mc:AlternateContent xmlns:mc="http://schemas.openxmlformats.org/markup-compatibility/2006">
          <mc:Choice Requires="x14">
            <control shapeId="48689" r:id="rId564" name="Check Box 561">
              <controlPr defaultSize="0" autoFill="0" autoLine="0" autoPict="0">
                <anchor moveWithCells="1">
                  <from>
                    <xdr:col>7</xdr:col>
                    <xdr:colOff>38100</xdr:colOff>
                    <xdr:row>247</xdr:row>
                    <xdr:rowOff>9525</xdr:rowOff>
                  </from>
                  <to>
                    <xdr:col>8</xdr:col>
                    <xdr:colOff>76200</xdr:colOff>
                    <xdr:row>248</xdr:row>
                    <xdr:rowOff>0</xdr:rowOff>
                  </to>
                </anchor>
              </controlPr>
            </control>
          </mc:Choice>
        </mc:AlternateContent>
        <mc:AlternateContent xmlns:mc="http://schemas.openxmlformats.org/markup-compatibility/2006">
          <mc:Choice Requires="x14">
            <control shapeId="48690" r:id="rId565" name="Check Box 562">
              <controlPr defaultSize="0" autoFill="0" autoLine="0" autoPict="0">
                <anchor moveWithCells="1">
                  <from>
                    <xdr:col>9</xdr:col>
                    <xdr:colOff>0</xdr:colOff>
                    <xdr:row>220</xdr:row>
                    <xdr:rowOff>371475</xdr:rowOff>
                  </from>
                  <to>
                    <xdr:col>10</xdr:col>
                    <xdr:colOff>38100</xdr:colOff>
                    <xdr:row>221</xdr:row>
                    <xdr:rowOff>371475</xdr:rowOff>
                  </to>
                </anchor>
              </controlPr>
            </control>
          </mc:Choice>
        </mc:AlternateContent>
        <mc:AlternateContent xmlns:mc="http://schemas.openxmlformats.org/markup-compatibility/2006">
          <mc:Choice Requires="x14">
            <control shapeId="48691" r:id="rId566" name="Check Box 563">
              <controlPr defaultSize="0" autoFill="0" autoLine="0" autoPict="0">
                <anchor moveWithCells="1">
                  <from>
                    <xdr:col>9</xdr:col>
                    <xdr:colOff>9525</xdr:colOff>
                    <xdr:row>223</xdr:row>
                    <xdr:rowOff>0</xdr:rowOff>
                  </from>
                  <to>
                    <xdr:col>10</xdr:col>
                    <xdr:colOff>47625</xdr:colOff>
                    <xdr:row>224</xdr:row>
                    <xdr:rowOff>0</xdr:rowOff>
                  </to>
                </anchor>
              </controlPr>
            </control>
          </mc:Choice>
        </mc:AlternateContent>
        <mc:AlternateContent xmlns:mc="http://schemas.openxmlformats.org/markup-compatibility/2006">
          <mc:Choice Requires="x14">
            <control shapeId="48692" r:id="rId567" name="Check Box 564">
              <controlPr defaultSize="0" autoFill="0" autoLine="0" autoPict="0">
                <anchor moveWithCells="1">
                  <from>
                    <xdr:col>9</xdr:col>
                    <xdr:colOff>0</xdr:colOff>
                    <xdr:row>225</xdr:row>
                    <xdr:rowOff>0</xdr:rowOff>
                  </from>
                  <to>
                    <xdr:col>10</xdr:col>
                    <xdr:colOff>38100</xdr:colOff>
                    <xdr:row>226</xdr:row>
                    <xdr:rowOff>0</xdr:rowOff>
                  </to>
                </anchor>
              </controlPr>
            </control>
          </mc:Choice>
        </mc:AlternateContent>
        <mc:AlternateContent xmlns:mc="http://schemas.openxmlformats.org/markup-compatibility/2006">
          <mc:Choice Requires="x14">
            <control shapeId="48693" r:id="rId568" name="Check Box 565">
              <controlPr defaultSize="0" autoFill="0" autoLine="0" autoPict="0">
                <anchor moveWithCells="1">
                  <from>
                    <xdr:col>9</xdr:col>
                    <xdr:colOff>9525</xdr:colOff>
                    <xdr:row>227</xdr:row>
                    <xdr:rowOff>9525</xdr:rowOff>
                  </from>
                  <to>
                    <xdr:col>10</xdr:col>
                    <xdr:colOff>47625</xdr:colOff>
                    <xdr:row>228</xdr:row>
                    <xdr:rowOff>9525</xdr:rowOff>
                  </to>
                </anchor>
              </controlPr>
            </control>
          </mc:Choice>
        </mc:AlternateContent>
        <mc:AlternateContent xmlns:mc="http://schemas.openxmlformats.org/markup-compatibility/2006">
          <mc:Choice Requires="x14">
            <control shapeId="48694" r:id="rId569" name="Check Box 566">
              <controlPr defaultSize="0" autoFill="0" autoLine="0" autoPict="0">
                <anchor moveWithCells="1">
                  <from>
                    <xdr:col>9</xdr:col>
                    <xdr:colOff>0</xdr:colOff>
                    <xdr:row>229</xdr:row>
                    <xdr:rowOff>0</xdr:rowOff>
                  </from>
                  <to>
                    <xdr:col>10</xdr:col>
                    <xdr:colOff>38100</xdr:colOff>
                    <xdr:row>230</xdr:row>
                    <xdr:rowOff>0</xdr:rowOff>
                  </to>
                </anchor>
              </controlPr>
            </control>
          </mc:Choice>
        </mc:AlternateContent>
        <mc:AlternateContent xmlns:mc="http://schemas.openxmlformats.org/markup-compatibility/2006">
          <mc:Choice Requires="x14">
            <control shapeId="48695" r:id="rId570" name="Check Box 567">
              <controlPr defaultSize="0" autoFill="0" autoLine="0" autoPict="0">
                <anchor moveWithCells="1">
                  <from>
                    <xdr:col>9</xdr:col>
                    <xdr:colOff>0</xdr:colOff>
                    <xdr:row>230</xdr:row>
                    <xdr:rowOff>9525</xdr:rowOff>
                  </from>
                  <to>
                    <xdr:col>10</xdr:col>
                    <xdr:colOff>38100</xdr:colOff>
                    <xdr:row>231</xdr:row>
                    <xdr:rowOff>9525</xdr:rowOff>
                  </to>
                </anchor>
              </controlPr>
            </control>
          </mc:Choice>
        </mc:AlternateContent>
        <mc:AlternateContent xmlns:mc="http://schemas.openxmlformats.org/markup-compatibility/2006">
          <mc:Choice Requires="x14">
            <control shapeId="48696" r:id="rId571" name="Check Box 568">
              <controlPr defaultSize="0" autoFill="0" autoLine="0" autoPict="0">
                <anchor moveWithCells="1">
                  <from>
                    <xdr:col>9</xdr:col>
                    <xdr:colOff>9525</xdr:colOff>
                    <xdr:row>233</xdr:row>
                    <xdr:rowOff>0</xdr:rowOff>
                  </from>
                  <to>
                    <xdr:col>10</xdr:col>
                    <xdr:colOff>47625</xdr:colOff>
                    <xdr:row>234</xdr:row>
                    <xdr:rowOff>0</xdr:rowOff>
                  </to>
                </anchor>
              </controlPr>
            </control>
          </mc:Choice>
        </mc:AlternateContent>
        <mc:AlternateContent xmlns:mc="http://schemas.openxmlformats.org/markup-compatibility/2006">
          <mc:Choice Requires="x14">
            <control shapeId="48697" r:id="rId572" name="Check Box 569">
              <controlPr defaultSize="0" autoFill="0" autoLine="0" autoPict="0">
                <anchor moveWithCells="1">
                  <from>
                    <xdr:col>9</xdr:col>
                    <xdr:colOff>0</xdr:colOff>
                    <xdr:row>241</xdr:row>
                    <xdr:rowOff>9525</xdr:rowOff>
                  </from>
                  <to>
                    <xdr:col>10</xdr:col>
                    <xdr:colOff>38100</xdr:colOff>
                    <xdr:row>242</xdr:row>
                    <xdr:rowOff>0</xdr:rowOff>
                  </to>
                </anchor>
              </controlPr>
            </control>
          </mc:Choice>
        </mc:AlternateContent>
        <mc:AlternateContent xmlns:mc="http://schemas.openxmlformats.org/markup-compatibility/2006">
          <mc:Choice Requires="x14">
            <control shapeId="48698" r:id="rId573" name="Check Box 570">
              <controlPr defaultSize="0" autoFill="0" autoLine="0" autoPict="0">
                <anchor moveWithCells="1">
                  <from>
                    <xdr:col>9</xdr:col>
                    <xdr:colOff>9525</xdr:colOff>
                    <xdr:row>243</xdr:row>
                    <xdr:rowOff>9525</xdr:rowOff>
                  </from>
                  <to>
                    <xdr:col>10</xdr:col>
                    <xdr:colOff>47625</xdr:colOff>
                    <xdr:row>244</xdr:row>
                    <xdr:rowOff>9525</xdr:rowOff>
                  </to>
                </anchor>
              </controlPr>
            </control>
          </mc:Choice>
        </mc:AlternateContent>
        <mc:AlternateContent xmlns:mc="http://schemas.openxmlformats.org/markup-compatibility/2006">
          <mc:Choice Requires="x14">
            <control shapeId="48699" r:id="rId574" name="Check Box 571">
              <controlPr defaultSize="0" autoFill="0" autoLine="0" autoPict="0">
                <anchor moveWithCells="1">
                  <from>
                    <xdr:col>9</xdr:col>
                    <xdr:colOff>9525</xdr:colOff>
                    <xdr:row>246</xdr:row>
                    <xdr:rowOff>9525</xdr:rowOff>
                  </from>
                  <to>
                    <xdr:col>10</xdr:col>
                    <xdr:colOff>47625</xdr:colOff>
                    <xdr:row>247</xdr:row>
                    <xdr:rowOff>9525</xdr:rowOff>
                  </to>
                </anchor>
              </controlPr>
            </control>
          </mc:Choice>
        </mc:AlternateContent>
        <mc:AlternateContent xmlns:mc="http://schemas.openxmlformats.org/markup-compatibility/2006">
          <mc:Choice Requires="x14">
            <control shapeId="48700" r:id="rId575" name="Check Box 572">
              <controlPr defaultSize="0" autoFill="0" autoLine="0" autoPict="0">
                <anchor moveWithCells="1">
                  <from>
                    <xdr:col>9</xdr:col>
                    <xdr:colOff>19050</xdr:colOff>
                    <xdr:row>247</xdr:row>
                    <xdr:rowOff>19050</xdr:rowOff>
                  </from>
                  <to>
                    <xdr:col>10</xdr:col>
                    <xdr:colOff>57150</xdr:colOff>
                    <xdr:row>248</xdr:row>
                    <xdr:rowOff>9525</xdr:rowOff>
                  </to>
                </anchor>
              </controlPr>
            </control>
          </mc:Choice>
        </mc:AlternateContent>
        <mc:AlternateContent xmlns:mc="http://schemas.openxmlformats.org/markup-compatibility/2006">
          <mc:Choice Requires="x14">
            <control shapeId="48701" r:id="rId576" name="Check Box 573">
              <controlPr defaultSize="0" autoFill="0" autoLine="0" autoPict="0">
                <anchor moveWithCells="1">
                  <from>
                    <xdr:col>11</xdr:col>
                    <xdr:colOff>133350</xdr:colOff>
                    <xdr:row>221</xdr:row>
                    <xdr:rowOff>0</xdr:rowOff>
                  </from>
                  <to>
                    <xdr:col>12</xdr:col>
                    <xdr:colOff>9525</xdr:colOff>
                    <xdr:row>223</xdr:row>
                    <xdr:rowOff>9525</xdr:rowOff>
                  </to>
                </anchor>
              </controlPr>
            </control>
          </mc:Choice>
        </mc:AlternateContent>
        <mc:AlternateContent xmlns:mc="http://schemas.openxmlformats.org/markup-compatibility/2006">
          <mc:Choice Requires="x14">
            <control shapeId="48702" r:id="rId577" name="Check Box 574">
              <controlPr defaultSize="0" autoFill="0" autoLine="0" autoPict="0">
                <anchor moveWithCells="1">
                  <from>
                    <xdr:col>11</xdr:col>
                    <xdr:colOff>123825</xdr:colOff>
                    <xdr:row>222</xdr:row>
                    <xdr:rowOff>371475</xdr:rowOff>
                  </from>
                  <to>
                    <xdr:col>12</xdr:col>
                    <xdr:colOff>0</xdr:colOff>
                    <xdr:row>224</xdr:row>
                    <xdr:rowOff>371475</xdr:rowOff>
                  </to>
                </anchor>
              </controlPr>
            </control>
          </mc:Choice>
        </mc:AlternateContent>
        <mc:AlternateContent xmlns:mc="http://schemas.openxmlformats.org/markup-compatibility/2006">
          <mc:Choice Requires="x14">
            <control shapeId="48703" r:id="rId578" name="Check Box 575">
              <controlPr defaultSize="0" autoFill="0" autoLine="0" autoPict="0">
                <anchor moveWithCells="1">
                  <from>
                    <xdr:col>11</xdr:col>
                    <xdr:colOff>114300</xdr:colOff>
                    <xdr:row>224</xdr:row>
                    <xdr:rowOff>371475</xdr:rowOff>
                  </from>
                  <to>
                    <xdr:col>11</xdr:col>
                    <xdr:colOff>523875</xdr:colOff>
                    <xdr:row>226</xdr:row>
                    <xdr:rowOff>371475</xdr:rowOff>
                  </to>
                </anchor>
              </controlPr>
            </control>
          </mc:Choice>
        </mc:AlternateContent>
        <mc:AlternateContent xmlns:mc="http://schemas.openxmlformats.org/markup-compatibility/2006">
          <mc:Choice Requires="x14">
            <control shapeId="48704" r:id="rId579" name="Check Box 576">
              <controlPr defaultSize="0" autoFill="0" autoLine="0" autoPict="0">
                <anchor moveWithCells="1">
                  <from>
                    <xdr:col>11</xdr:col>
                    <xdr:colOff>123825</xdr:colOff>
                    <xdr:row>227</xdr:row>
                    <xdr:rowOff>0</xdr:rowOff>
                  </from>
                  <to>
                    <xdr:col>12</xdr:col>
                    <xdr:colOff>0</xdr:colOff>
                    <xdr:row>228</xdr:row>
                    <xdr:rowOff>371475</xdr:rowOff>
                  </to>
                </anchor>
              </controlPr>
            </control>
          </mc:Choice>
        </mc:AlternateContent>
        <mc:AlternateContent xmlns:mc="http://schemas.openxmlformats.org/markup-compatibility/2006">
          <mc:Choice Requires="x14">
            <control shapeId="48705" r:id="rId580" name="Check Box 577">
              <controlPr defaultSize="0" autoFill="0" autoLine="0" autoPict="0">
                <anchor moveWithCells="1">
                  <from>
                    <xdr:col>11</xdr:col>
                    <xdr:colOff>123825</xdr:colOff>
                    <xdr:row>229</xdr:row>
                    <xdr:rowOff>19050</xdr:rowOff>
                  </from>
                  <to>
                    <xdr:col>12</xdr:col>
                    <xdr:colOff>0</xdr:colOff>
                    <xdr:row>231</xdr:row>
                    <xdr:rowOff>361950</xdr:rowOff>
                  </to>
                </anchor>
              </controlPr>
            </control>
          </mc:Choice>
        </mc:AlternateContent>
        <mc:AlternateContent xmlns:mc="http://schemas.openxmlformats.org/markup-compatibility/2006">
          <mc:Choice Requires="x14">
            <control shapeId="48706" r:id="rId581" name="Check Box 578">
              <controlPr defaultSize="0" autoFill="0" autoLine="0" autoPict="0">
                <anchor moveWithCells="1">
                  <from>
                    <xdr:col>11</xdr:col>
                    <xdr:colOff>123825</xdr:colOff>
                    <xdr:row>232</xdr:row>
                    <xdr:rowOff>9525</xdr:rowOff>
                  </from>
                  <to>
                    <xdr:col>12</xdr:col>
                    <xdr:colOff>0</xdr:colOff>
                    <xdr:row>233</xdr:row>
                    <xdr:rowOff>0</xdr:rowOff>
                  </to>
                </anchor>
              </controlPr>
            </control>
          </mc:Choice>
        </mc:AlternateContent>
        <mc:AlternateContent xmlns:mc="http://schemas.openxmlformats.org/markup-compatibility/2006">
          <mc:Choice Requires="x14">
            <control shapeId="48707" r:id="rId582" name="Check Box 579">
              <controlPr defaultSize="0" autoFill="0" autoLine="0" autoPict="0">
                <anchor moveWithCells="1">
                  <from>
                    <xdr:col>11</xdr:col>
                    <xdr:colOff>123825</xdr:colOff>
                    <xdr:row>232</xdr:row>
                    <xdr:rowOff>342900</xdr:rowOff>
                  </from>
                  <to>
                    <xdr:col>12</xdr:col>
                    <xdr:colOff>0</xdr:colOff>
                    <xdr:row>235</xdr:row>
                    <xdr:rowOff>0</xdr:rowOff>
                  </to>
                </anchor>
              </controlPr>
            </control>
          </mc:Choice>
        </mc:AlternateContent>
        <mc:AlternateContent xmlns:mc="http://schemas.openxmlformats.org/markup-compatibility/2006">
          <mc:Choice Requires="x14">
            <control shapeId="48708" r:id="rId583" name="Check Box 580">
              <controlPr defaultSize="0" autoFill="0" autoLine="0" autoPict="0">
                <anchor moveWithCells="1">
                  <from>
                    <xdr:col>11</xdr:col>
                    <xdr:colOff>123825</xdr:colOff>
                    <xdr:row>241</xdr:row>
                    <xdr:rowOff>9525</xdr:rowOff>
                  </from>
                  <to>
                    <xdr:col>12</xdr:col>
                    <xdr:colOff>0</xdr:colOff>
                    <xdr:row>243</xdr:row>
                    <xdr:rowOff>0</xdr:rowOff>
                  </to>
                </anchor>
              </controlPr>
            </control>
          </mc:Choice>
        </mc:AlternateContent>
        <mc:AlternateContent xmlns:mc="http://schemas.openxmlformats.org/markup-compatibility/2006">
          <mc:Choice Requires="x14">
            <control shapeId="48709" r:id="rId584" name="Check Box 581">
              <controlPr defaultSize="0" autoFill="0" autoLine="0" autoPict="0">
                <anchor moveWithCells="1">
                  <from>
                    <xdr:col>11</xdr:col>
                    <xdr:colOff>133350</xdr:colOff>
                    <xdr:row>243</xdr:row>
                    <xdr:rowOff>9525</xdr:rowOff>
                  </from>
                  <to>
                    <xdr:col>12</xdr:col>
                    <xdr:colOff>9525</xdr:colOff>
                    <xdr:row>245</xdr:row>
                    <xdr:rowOff>9525</xdr:rowOff>
                  </to>
                </anchor>
              </controlPr>
            </control>
          </mc:Choice>
        </mc:AlternateContent>
        <mc:AlternateContent xmlns:mc="http://schemas.openxmlformats.org/markup-compatibility/2006">
          <mc:Choice Requires="x14">
            <control shapeId="48710" r:id="rId585" name="Check Box 582">
              <controlPr defaultSize="0" autoFill="0" autoLine="0" autoPict="0">
                <anchor moveWithCells="1">
                  <from>
                    <xdr:col>11</xdr:col>
                    <xdr:colOff>114300</xdr:colOff>
                    <xdr:row>245</xdr:row>
                    <xdr:rowOff>0</xdr:rowOff>
                  </from>
                  <to>
                    <xdr:col>11</xdr:col>
                    <xdr:colOff>523875</xdr:colOff>
                    <xdr:row>246</xdr:row>
                    <xdr:rowOff>0</xdr:rowOff>
                  </to>
                </anchor>
              </controlPr>
            </control>
          </mc:Choice>
        </mc:AlternateContent>
        <mc:AlternateContent xmlns:mc="http://schemas.openxmlformats.org/markup-compatibility/2006">
          <mc:Choice Requires="x14">
            <control shapeId="48711" r:id="rId586" name="Check Box 583">
              <controlPr defaultSize="0" autoFill="0" autoLine="0" autoPict="0">
                <anchor moveWithCells="1">
                  <from>
                    <xdr:col>11</xdr:col>
                    <xdr:colOff>114300</xdr:colOff>
                    <xdr:row>246</xdr:row>
                    <xdr:rowOff>9525</xdr:rowOff>
                  </from>
                  <to>
                    <xdr:col>11</xdr:col>
                    <xdr:colOff>523875</xdr:colOff>
                    <xdr:row>248</xdr:row>
                    <xdr:rowOff>371475</xdr:rowOff>
                  </to>
                </anchor>
              </controlPr>
            </control>
          </mc:Choice>
        </mc:AlternateContent>
        <mc:AlternateContent xmlns:mc="http://schemas.openxmlformats.org/markup-compatibility/2006">
          <mc:Choice Requires="x14">
            <control shapeId="48712" r:id="rId587" name="Check Box 584">
              <controlPr defaultSize="0" autoFill="0" autoLine="0" autoPict="0">
                <anchor moveWithCells="1">
                  <from>
                    <xdr:col>3</xdr:col>
                    <xdr:colOff>57150</xdr:colOff>
                    <xdr:row>66</xdr:row>
                    <xdr:rowOff>9525</xdr:rowOff>
                  </from>
                  <to>
                    <xdr:col>4</xdr:col>
                    <xdr:colOff>104775</xdr:colOff>
                    <xdr:row>67</xdr:row>
                    <xdr:rowOff>9525</xdr:rowOff>
                  </to>
                </anchor>
              </controlPr>
            </control>
          </mc:Choice>
        </mc:AlternateContent>
        <mc:AlternateContent xmlns:mc="http://schemas.openxmlformats.org/markup-compatibility/2006">
          <mc:Choice Requires="x14">
            <control shapeId="48713" r:id="rId588" name="Check Box 585">
              <controlPr defaultSize="0" autoFill="0" autoLine="0" autoPict="0">
                <anchor moveWithCells="1">
                  <from>
                    <xdr:col>5</xdr:col>
                    <xdr:colOff>28575</xdr:colOff>
                    <xdr:row>66</xdr:row>
                    <xdr:rowOff>9525</xdr:rowOff>
                  </from>
                  <to>
                    <xdr:col>6</xdr:col>
                    <xdr:colOff>85725</xdr:colOff>
                    <xdr:row>66</xdr:row>
                    <xdr:rowOff>371475</xdr:rowOff>
                  </to>
                </anchor>
              </controlPr>
            </control>
          </mc:Choice>
        </mc:AlternateContent>
        <mc:AlternateContent xmlns:mc="http://schemas.openxmlformats.org/markup-compatibility/2006">
          <mc:Choice Requires="x14">
            <control shapeId="48714" r:id="rId589" name="Check Box 586">
              <controlPr defaultSize="0" autoFill="0" autoLine="0" autoPict="0">
                <anchor moveWithCells="1">
                  <from>
                    <xdr:col>7</xdr:col>
                    <xdr:colOff>28575</xdr:colOff>
                    <xdr:row>84</xdr:row>
                    <xdr:rowOff>0</xdr:rowOff>
                  </from>
                  <to>
                    <xdr:col>8</xdr:col>
                    <xdr:colOff>66675</xdr:colOff>
                    <xdr:row>85</xdr:row>
                    <xdr:rowOff>0</xdr:rowOff>
                  </to>
                </anchor>
              </controlPr>
            </control>
          </mc:Choice>
        </mc:AlternateContent>
        <mc:AlternateContent xmlns:mc="http://schemas.openxmlformats.org/markup-compatibility/2006">
          <mc:Choice Requires="x14">
            <control shapeId="48715" r:id="rId590" name="Check Box 587">
              <controlPr defaultSize="0" autoFill="0" autoLine="0" autoPict="0">
                <anchor moveWithCells="1">
                  <from>
                    <xdr:col>11</xdr:col>
                    <xdr:colOff>114300</xdr:colOff>
                    <xdr:row>192</xdr:row>
                    <xdr:rowOff>19050</xdr:rowOff>
                  </from>
                  <to>
                    <xdr:col>11</xdr:col>
                    <xdr:colOff>523875</xdr:colOff>
                    <xdr:row>194</xdr:row>
                    <xdr:rowOff>371475</xdr:rowOff>
                  </to>
                </anchor>
              </controlPr>
            </control>
          </mc:Choice>
        </mc:AlternateContent>
        <mc:AlternateContent xmlns:mc="http://schemas.openxmlformats.org/markup-compatibility/2006">
          <mc:Choice Requires="x14">
            <control shapeId="48716" r:id="rId591" name="Check Box 588">
              <controlPr defaultSize="0" autoFill="0" autoLine="0" autoPict="0">
                <anchor moveWithCells="1">
                  <from>
                    <xdr:col>3</xdr:col>
                    <xdr:colOff>38100</xdr:colOff>
                    <xdr:row>27</xdr:row>
                    <xdr:rowOff>0</xdr:rowOff>
                  </from>
                  <to>
                    <xdr:col>4</xdr:col>
                    <xdr:colOff>85725</xdr:colOff>
                    <xdr:row>28</xdr:row>
                    <xdr:rowOff>0</xdr:rowOff>
                  </to>
                </anchor>
              </controlPr>
            </control>
          </mc:Choice>
        </mc:AlternateContent>
        <mc:AlternateContent xmlns:mc="http://schemas.openxmlformats.org/markup-compatibility/2006">
          <mc:Choice Requires="x14">
            <control shapeId="48717" r:id="rId592" name="Check Box 589">
              <controlPr defaultSize="0" autoFill="0" autoLine="0" autoPict="0">
                <anchor moveWithCells="1">
                  <from>
                    <xdr:col>5</xdr:col>
                    <xdr:colOff>38100</xdr:colOff>
                    <xdr:row>27</xdr:row>
                    <xdr:rowOff>0</xdr:rowOff>
                  </from>
                  <to>
                    <xdr:col>6</xdr:col>
                    <xdr:colOff>85725</xdr:colOff>
                    <xdr:row>28</xdr:row>
                    <xdr:rowOff>0</xdr:rowOff>
                  </to>
                </anchor>
              </controlPr>
            </control>
          </mc:Choice>
        </mc:AlternateContent>
        <mc:AlternateContent xmlns:mc="http://schemas.openxmlformats.org/markup-compatibility/2006">
          <mc:Choice Requires="x14">
            <control shapeId="48718" r:id="rId593" name="Check Box 590">
              <controlPr defaultSize="0" autoFill="0" autoLine="0" autoPict="0">
                <anchor moveWithCells="1">
                  <from>
                    <xdr:col>7</xdr:col>
                    <xdr:colOff>9525</xdr:colOff>
                    <xdr:row>27</xdr:row>
                    <xdr:rowOff>0</xdr:rowOff>
                  </from>
                  <to>
                    <xdr:col>8</xdr:col>
                    <xdr:colOff>57150</xdr:colOff>
                    <xdr:row>28</xdr:row>
                    <xdr:rowOff>0</xdr:rowOff>
                  </to>
                </anchor>
              </controlPr>
            </control>
          </mc:Choice>
        </mc:AlternateContent>
        <mc:AlternateContent xmlns:mc="http://schemas.openxmlformats.org/markup-compatibility/2006">
          <mc:Choice Requires="x14">
            <control shapeId="48719" r:id="rId594" name="Check Box 591">
              <controlPr defaultSize="0" autoFill="0" autoLine="0" autoPict="0">
                <anchor moveWithCells="1">
                  <from>
                    <xdr:col>9</xdr:col>
                    <xdr:colOff>9525</xdr:colOff>
                    <xdr:row>27</xdr:row>
                    <xdr:rowOff>9525</xdr:rowOff>
                  </from>
                  <to>
                    <xdr:col>10</xdr:col>
                    <xdr:colOff>57150</xdr:colOff>
                    <xdr:row>28</xdr:row>
                    <xdr:rowOff>9525</xdr:rowOff>
                  </to>
                </anchor>
              </controlPr>
            </control>
          </mc:Choice>
        </mc:AlternateContent>
        <mc:AlternateContent xmlns:mc="http://schemas.openxmlformats.org/markup-compatibility/2006">
          <mc:Choice Requires="x14">
            <control shapeId="48720" r:id="rId595" name="Check Box 592">
              <controlPr defaultSize="0" autoFill="0" autoLine="0" autoPict="0">
                <anchor moveWithCells="1">
                  <from>
                    <xdr:col>5</xdr:col>
                    <xdr:colOff>28575</xdr:colOff>
                    <xdr:row>39</xdr:row>
                    <xdr:rowOff>371475</xdr:rowOff>
                  </from>
                  <to>
                    <xdr:col>6</xdr:col>
                    <xdr:colOff>76200</xdr:colOff>
                    <xdr:row>40</xdr:row>
                    <xdr:rowOff>371475</xdr:rowOff>
                  </to>
                </anchor>
              </controlPr>
            </control>
          </mc:Choice>
        </mc:AlternateContent>
        <mc:AlternateContent xmlns:mc="http://schemas.openxmlformats.org/markup-compatibility/2006">
          <mc:Choice Requires="x14">
            <control shapeId="48721" r:id="rId596" name="Check Box 593">
              <controlPr defaultSize="0" autoFill="0" autoLine="0" autoPict="0">
                <anchor moveWithCells="1">
                  <from>
                    <xdr:col>3</xdr:col>
                    <xdr:colOff>47625</xdr:colOff>
                    <xdr:row>198</xdr:row>
                    <xdr:rowOff>381000</xdr:rowOff>
                  </from>
                  <to>
                    <xdr:col>4</xdr:col>
                    <xdr:colOff>85725</xdr:colOff>
                    <xdr:row>200</xdr:row>
                    <xdr:rowOff>0</xdr:rowOff>
                  </to>
                </anchor>
              </controlPr>
            </control>
          </mc:Choice>
        </mc:AlternateContent>
        <mc:AlternateContent xmlns:mc="http://schemas.openxmlformats.org/markup-compatibility/2006">
          <mc:Choice Requires="x14">
            <control shapeId="48722" r:id="rId597" name="Check Box 594">
              <controlPr defaultSize="0" autoFill="0" autoLine="0" autoPict="0">
                <anchor moveWithCells="1">
                  <from>
                    <xdr:col>7</xdr:col>
                    <xdr:colOff>28575</xdr:colOff>
                    <xdr:row>200</xdr:row>
                    <xdr:rowOff>0</xdr:rowOff>
                  </from>
                  <to>
                    <xdr:col>8</xdr:col>
                    <xdr:colOff>66675</xdr:colOff>
                    <xdr:row>201</xdr:row>
                    <xdr:rowOff>0</xdr:rowOff>
                  </to>
                </anchor>
              </controlPr>
            </control>
          </mc:Choice>
        </mc:AlternateContent>
        <mc:AlternateContent xmlns:mc="http://schemas.openxmlformats.org/markup-compatibility/2006">
          <mc:Choice Requires="x14">
            <control shapeId="48723" r:id="rId598" name="Check Box 595">
              <controlPr defaultSize="0" autoFill="0" autoLine="0" autoPict="0">
                <anchor moveWithCells="1">
                  <from>
                    <xdr:col>5</xdr:col>
                    <xdr:colOff>38100</xdr:colOff>
                    <xdr:row>28</xdr:row>
                    <xdr:rowOff>0</xdr:rowOff>
                  </from>
                  <to>
                    <xdr:col>6</xdr:col>
                    <xdr:colOff>66675</xdr:colOff>
                    <xdr:row>29</xdr:row>
                    <xdr:rowOff>0</xdr:rowOff>
                  </to>
                </anchor>
              </controlPr>
            </control>
          </mc:Choice>
        </mc:AlternateContent>
        <mc:AlternateContent xmlns:mc="http://schemas.openxmlformats.org/markup-compatibility/2006">
          <mc:Choice Requires="x14">
            <control shapeId="48724" r:id="rId599" name="Check Box 596">
              <controlPr defaultSize="0" autoFill="0" autoLine="0" autoPict="0">
                <anchor moveWithCells="1">
                  <from>
                    <xdr:col>9</xdr:col>
                    <xdr:colOff>19050</xdr:colOff>
                    <xdr:row>201</xdr:row>
                    <xdr:rowOff>9525</xdr:rowOff>
                  </from>
                  <to>
                    <xdr:col>10</xdr:col>
                    <xdr:colOff>57150</xdr:colOff>
                    <xdr:row>202</xdr:row>
                    <xdr:rowOff>19050</xdr:rowOff>
                  </to>
                </anchor>
              </controlPr>
            </control>
          </mc:Choice>
        </mc:AlternateContent>
        <mc:AlternateContent xmlns:mc="http://schemas.openxmlformats.org/markup-compatibility/2006">
          <mc:Choice Requires="x14">
            <control shapeId="48725" r:id="rId600" name="Check Box 597">
              <controlPr defaultSize="0" autoFill="0" autoLine="0" autoPict="0">
                <anchor moveWithCells="1">
                  <from>
                    <xdr:col>7</xdr:col>
                    <xdr:colOff>19050</xdr:colOff>
                    <xdr:row>211</xdr:row>
                    <xdr:rowOff>0</xdr:rowOff>
                  </from>
                  <to>
                    <xdr:col>8</xdr:col>
                    <xdr:colOff>57150</xdr:colOff>
                    <xdr:row>212</xdr:row>
                    <xdr:rowOff>0</xdr:rowOff>
                  </to>
                </anchor>
              </controlPr>
            </control>
          </mc:Choice>
        </mc:AlternateContent>
        <mc:AlternateContent xmlns:mc="http://schemas.openxmlformats.org/markup-compatibility/2006">
          <mc:Choice Requires="x14">
            <control shapeId="48726" r:id="rId601" name="Check Box 598">
              <controlPr defaultSize="0" autoFill="0" autoLine="0" autoPict="0">
                <anchor moveWithCells="1">
                  <from>
                    <xdr:col>9</xdr:col>
                    <xdr:colOff>9525</xdr:colOff>
                    <xdr:row>213</xdr:row>
                    <xdr:rowOff>9525</xdr:rowOff>
                  </from>
                  <to>
                    <xdr:col>10</xdr:col>
                    <xdr:colOff>47625</xdr:colOff>
                    <xdr:row>214</xdr:row>
                    <xdr:rowOff>9525</xdr:rowOff>
                  </to>
                </anchor>
              </controlPr>
            </control>
          </mc:Choice>
        </mc:AlternateContent>
        <mc:AlternateContent xmlns:mc="http://schemas.openxmlformats.org/markup-compatibility/2006">
          <mc:Choice Requires="x14">
            <control shapeId="48727" r:id="rId602" name="Check Box 599">
              <controlPr defaultSize="0" autoFill="0" autoLine="0" autoPict="0">
                <anchor moveWithCells="1">
                  <from>
                    <xdr:col>5</xdr:col>
                    <xdr:colOff>38100</xdr:colOff>
                    <xdr:row>202</xdr:row>
                    <xdr:rowOff>0</xdr:rowOff>
                  </from>
                  <to>
                    <xdr:col>6</xdr:col>
                    <xdr:colOff>76200</xdr:colOff>
                    <xdr:row>203</xdr:row>
                    <xdr:rowOff>0</xdr:rowOff>
                  </to>
                </anchor>
              </controlPr>
            </control>
          </mc:Choice>
        </mc:AlternateContent>
        <mc:AlternateContent xmlns:mc="http://schemas.openxmlformats.org/markup-compatibility/2006">
          <mc:Choice Requires="x14">
            <control shapeId="48728" r:id="rId603" name="Check Box 600">
              <controlPr defaultSize="0" autoFill="0" autoLine="0" autoPict="0">
                <anchor moveWithCells="1">
                  <from>
                    <xdr:col>3</xdr:col>
                    <xdr:colOff>47625</xdr:colOff>
                    <xdr:row>211</xdr:row>
                    <xdr:rowOff>9525</xdr:rowOff>
                  </from>
                  <to>
                    <xdr:col>4</xdr:col>
                    <xdr:colOff>85725</xdr:colOff>
                    <xdr:row>212</xdr:row>
                    <xdr:rowOff>9525</xdr:rowOff>
                  </to>
                </anchor>
              </controlPr>
            </control>
          </mc:Choice>
        </mc:AlternateContent>
        <mc:AlternateContent xmlns:mc="http://schemas.openxmlformats.org/markup-compatibility/2006">
          <mc:Choice Requires="x14">
            <control shapeId="48729" r:id="rId604" name="Check Box 601">
              <controlPr defaultSize="0" autoFill="0" autoLine="0" autoPict="0">
                <anchor moveWithCells="1">
                  <from>
                    <xdr:col>3</xdr:col>
                    <xdr:colOff>57150</xdr:colOff>
                    <xdr:row>247</xdr:row>
                    <xdr:rowOff>371475</xdr:rowOff>
                  </from>
                  <to>
                    <xdr:col>4</xdr:col>
                    <xdr:colOff>95250</xdr:colOff>
                    <xdr:row>248</xdr:row>
                    <xdr:rowOff>371475</xdr:rowOff>
                  </to>
                </anchor>
              </controlPr>
            </control>
          </mc:Choice>
        </mc:AlternateContent>
        <mc:AlternateContent xmlns:mc="http://schemas.openxmlformats.org/markup-compatibility/2006">
          <mc:Choice Requires="x14">
            <control shapeId="48730" r:id="rId605" name="Check Box 602">
              <controlPr defaultSize="0" autoFill="0" autoLine="0" autoPict="0">
                <anchor moveWithCells="1">
                  <from>
                    <xdr:col>3</xdr:col>
                    <xdr:colOff>47625</xdr:colOff>
                    <xdr:row>39</xdr:row>
                    <xdr:rowOff>381000</xdr:rowOff>
                  </from>
                  <to>
                    <xdr:col>4</xdr:col>
                    <xdr:colOff>76200</xdr:colOff>
                    <xdr:row>41</xdr:row>
                    <xdr:rowOff>0</xdr:rowOff>
                  </to>
                </anchor>
              </controlPr>
            </control>
          </mc:Choice>
        </mc:AlternateContent>
        <mc:AlternateContent xmlns:mc="http://schemas.openxmlformats.org/markup-compatibility/2006">
          <mc:Choice Requires="x14">
            <control shapeId="48731" r:id="rId606" name="Check Box 603">
              <controlPr defaultSize="0" autoFill="0" autoLine="0" autoPict="0">
                <anchor moveWithCells="1">
                  <from>
                    <xdr:col>9</xdr:col>
                    <xdr:colOff>9525</xdr:colOff>
                    <xdr:row>28</xdr:row>
                    <xdr:rowOff>9525</xdr:rowOff>
                  </from>
                  <to>
                    <xdr:col>10</xdr:col>
                    <xdr:colOff>47625</xdr:colOff>
                    <xdr:row>29</xdr:row>
                    <xdr:rowOff>9525</xdr:rowOff>
                  </to>
                </anchor>
              </controlPr>
            </control>
          </mc:Choice>
        </mc:AlternateContent>
        <mc:AlternateContent xmlns:mc="http://schemas.openxmlformats.org/markup-compatibility/2006">
          <mc:Choice Requires="x14">
            <control shapeId="48732" r:id="rId607" name="Check Box 604">
              <controlPr defaultSize="0" autoFill="0" autoLine="0" autoPict="0">
                <anchor moveWithCells="1">
                  <from>
                    <xdr:col>3</xdr:col>
                    <xdr:colOff>38100</xdr:colOff>
                    <xdr:row>28</xdr:row>
                    <xdr:rowOff>0</xdr:rowOff>
                  </from>
                  <to>
                    <xdr:col>4</xdr:col>
                    <xdr:colOff>66675</xdr:colOff>
                    <xdr:row>29</xdr:row>
                    <xdr:rowOff>0</xdr:rowOff>
                  </to>
                </anchor>
              </controlPr>
            </control>
          </mc:Choice>
        </mc:AlternateContent>
        <mc:AlternateContent xmlns:mc="http://schemas.openxmlformats.org/markup-compatibility/2006">
          <mc:Choice Requires="x14">
            <control shapeId="48733" r:id="rId608" name="Check Box 605">
              <controlPr defaultSize="0" autoFill="0" autoLine="0" autoPict="0">
                <anchor moveWithCells="1">
                  <from>
                    <xdr:col>7</xdr:col>
                    <xdr:colOff>9525</xdr:colOff>
                    <xdr:row>28</xdr:row>
                    <xdr:rowOff>9525</xdr:rowOff>
                  </from>
                  <to>
                    <xdr:col>8</xdr:col>
                    <xdr:colOff>38100</xdr:colOff>
                    <xdr:row>29</xdr:row>
                    <xdr:rowOff>9525</xdr:rowOff>
                  </to>
                </anchor>
              </controlPr>
            </control>
          </mc:Choice>
        </mc:AlternateContent>
        <mc:AlternateContent xmlns:mc="http://schemas.openxmlformats.org/markup-compatibility/2006">
          <mc:Choice Requires="x14">
            <control shapeId="48734" r:id="rId609" name="Check Box 606">
              <controlPr defaultSize="0" autoFill="0" autoLine="0" autoPict="0">
                <anchor moveWithCells="1">
                  <from>
                    <xdr:col>9</xdr:col>
                    <xdr:colOff>9525</xdr:colOff>
                    <xdr:row>59</xdr:row>
                    <xdr:rowOff>9525</xdr:rowOff>
                  </from>
                  <to>
                    <xdr:col>10</xdr:col>
                    <xdr:colOff>38100</xdr:colOff>
                    <xdr:row>60</xdr:row>
                    <xdr:rowOff>9525</xdr:rowOff>
                  </to>
                </anchor>
              </controlPr>
            </control>
          </mc:Choice>
        </mc:AlternateContent>
        <mc:AlternateContent xmlns:mc="http://schemas.openxmlformats.org/markup-compatibility/2006">
          <mc:Choice Requires="x14">
            <control shapeId="48735" r:id="rId610" name="Check Box 607">
              <controlPr defaultSize="0" autoFill="0" autoLine="0" autoPict="0">
                <anchor moveWithCells="1">
                  <from>
                    <xdr:col>5</xdr:col>
                    <xdr:colOff>38100</xdr:colOff>
                    <xdr:row>29</xdr:row>
                    <xdr:rowOff>9525</xdr:rowOff>
                  </from>
                  <to>
                    <xdr:col>6</xdr:col>
                    <xdr:colOff>57150</xdr:colOff>
                    <xdr:row>30</xdr:row>
                    <xdr:rowOff>9525</xdr:rowOff>
                  </to>
                </anchor>
              </controlPr>
            </control>
          </mc:Choice>
        </mc:AlternateContent>
        <mc:AlternateContent xmlns:mc="http://schemas.openxmlformats.org/markup-compatibility/2006">
          <mc:Choice Requires="x14">
            <control shapeId="48736" r:id="rId611" name="Check Box 608">
              <controlPr defaultSize="0" autoFill="0" autoLine="0" autoPict="0">
                <anchor moveWithCells="1">
                  <from>
                    <xdr:col>7</xdr:col>
                    <xdr:colOff>19050</xdr:colOff>
                    <xdr:row>29</xdr:row>
                    <xdr:rowOff>9525</xdr:rowOff>
                  </from>
                  <to>
                    <xdr:col>8</xdr:col>
                    <xdr:colOff>47625</xdr:colOff>
                    <xdr:row>30</xdr:row>
                    <xdr:rowOff>9525</xdr:rowOff>
                  </to>
                </anchor>
              </controlPr>
            </control>
          </mc:Choice>
        </mc:AlternateContent>
        <mc:AlternateContent xmlns:mc="http://schemas.openxmlformats.org/markup-compatibility/2006">
          <mc:Choice Requires="x14">
            <control shapeId="48737" r:id="rId612" name="Check Box 609">
              <controlPr defaultSize="0" autoFill="0" autoLine="0" autoPict="0">
                <anchor moveWithCells="1">
                  <from>
                    <xdr:col>9</xdr:col>
                    <xdr:colOff>9525</xdr:colOff>
                    <xdr:row>29</xdr:row>
                    <xdr:rowOff>9525</xdr:rowOff>
                  </from>
                  <to>
                    <xdr:col>10</xdr:col>
                    <xdr:colOff>38100</xdr:colOff>
                    <xdr:row>30</xdr:row>
                    <xdr:rowOff>9525</xdr:rowOff>
                  </to>
                </anchor>
              </controlPr>
            </control>
          </mc:Choice>
        </mc:AlternateContent>
        <mc:AlternateContent xmlns:mc="http://schemas.openxmlformats.org/markup-compatibility/2006">
          <mc:Choice Requires="x14">
            <control shapeId="48738" r:id="rId613" name="Check Box 610">
              <controlPr defaultSize="0" autoFill="0" autoLine="0" autoPict="0">
                <anchor moveWithCells="1">
                  <from>
                    <xdr:col>3</xdr:col>
                    <xdr:colOff>38100</xdr:colOff>
                    <xdr:row>28</xdr:row>
                    <xdr:rowOff>371475</xdr:rowOff>
                  </from>
                  <to>
                    <xdr:col>4</xdr:col>
                    <xdr:colOff>66675</xdr:colOff>
                    <xdr:row>29</xdr:row>
                    <xdr:rowOff>371475</xdr:rowOff>
                  </to>
                </anchor>
              </controlPr>
            </control>
          </mc:Choice>
        </mc:AlternateContent>
        <mc:AlternateContent xmlns:mc="http://schemas.openxmlformats.org/markup-compatibility/2006">
          <mc:Choice Requires="x14">
            <control shapeId="48739" r:id="rId614" name="Check Box 611">
              <controlPr defaultSize="0" autoFill="0" autoLine="0" autoPict="0">
                <anchor moveWithCells="1">
                  <from>
                    <xdr:col>3</xdr:col>
                    <xdr:colOff>57150</xdr:colOff>
                    <xdr:row>34</xdr:row>
                    <xdr:rowOff>381000</xdr:rowOff>
                  </from>
                  <to>
                    <xdr:col>4</xdr:col>
                    <xdr:colOff>85725</xdr:colOff>
                    <xdr:row>36</xdr:row>
                    <xdr:rowOff>0</xdr:rowOff>
                  </to>
                </anchor>
              </controlPr>
            </control>
          </mc:Choice>
        </mc:AlternateContent>
        <mc:AlternateContent xmlns:mc="http://schemas.openxmlformats.org/markup-compatibility/2006">
          <mc:Choice Requires="x14">
            <control shapeId="48740" r:id="rId615" name="Check Box 612">
              <controlPr defaultSize="0" autoFill="0" autoLine="0" autoPict="0">
                <anchor moveWithCells="1">
                  <from>
                    <xdr:col>5</xdr:col>
                    <xdr:colOff>38100</xdr:colOff>
                    <xdr:row>35</xdr:row>
                    <xdr:rowOff>9525</xdr:rowOff>
                  </from>
                  <to>
                    <xdr:col>6</xdr:col>
                    <xdr:colOff>57150</xdr:colOff>
                    <xdr:row>35</xdr:row>
                    <xdr:rowOff>371475</xdr:rowOff>
                  </to>
                </anchor>
              </controlPr>
            </control>
          </mc:Choice>
        </mc:AlternateContent>
        <mc:AlternateContent xmlns:mc="http://schemas.openxmlformats.org/markup-compatibility/2006">
          <mc:Choice Requires="x14">
            <control shapeId="48741" r:id="rId616" name="Check Box 613">
              <controlPr defaultSize="0" autoFill="0" autoLine="0" autoPict="0">
                <anchor moveWithCells="1">
                  <from>
                    <xdr:col>7</xdr:col>
                    <xdr:colOff>19050</xdr:colOff>
                    <xdr:row>35</xdr:row>
                    <xdr:rowOff>9525</xdr:rowOff>
                  </from>
                  <to>
                    <xdr:col>8</xdr:col>
                    <xdr:colOff>38100</xdr:colOff>
                    <xdr:row>36</xdr:row>
                    <xdr:rowOff>9525</xdr:rowOff>
                  </to>
                </anchor>
              </controlPr>
            </control>
          </mc:Choice>
        </mc:AlternateContent>
        <mc:AlternateContent xmlns:mc="http://schemas.openxmlformats.org/markup-compatibility/2006">
          <mc:Choice Requires="x14">
            <control shapeId="48742" r:id="rId617" name="Check Box 614">
              <controlPr defaultSize="0" autoFill="0" autoLine="0" autoPict="0">
                <anchor moveWithCells="1">
                  <from>
                    <xdr:col>9</xdr:col>
                    <xdr:colOff>0</xdr:colOff>
                    <xdr:row>35</xdr:row>
                    <xdr:rowOff>9525</xdr:rowOff>
                  </from>
                  <to>
                    <xdr:col>10</xdr:col>
                    <xdr:colOff>28575</xdr:colOff>
                    <xdr:row>36</xdr:row>
                    <xdr:rowOff>9525</xdr:rowOff>
                  </to>
                </anchor>
              </controlPr>
            </control>
          </mc:Choice>
        </mc:AlternateContent>
        <mc:AlternateContent xmlns:mc="http://schemas.openxmlformats.org/markup-compatibility/2006">
          <mc:Choice Requires="x14">
            <control shapeId="48743" r:id="rId618" name="Check Box 615">
              <controlPr defaultSize="0" autoFill="0" autoLine="0" autoPict="0">
                <anchor moveWithCells="1">
                  <from>
                    <xdr:col>3</xdr:col>
                    <xdr:colOff>47625</xdr:colOff>
                    <xdr:row>37</xdr:row>
                    <xdr:rowOff>381000</xdr:rowOff>
                  </from>
                  <to>
                    <xdr:col>4</xdr:col>
                    <xdr:colOff>76200</xdr:colOff>
                    <xdr:row>39</xdr:row>
                    <xdr:rowOff>0</xdr:rowOff>
                  </to>
                </anchor>
              </controlPr>
            </control>
          </mc:Choice>
        </mc:AlternateContent>
        <mc:AlternateContent xmlns:mc="http://schemas.openxmlformats.org/markup-compatibility/2006">
          <mc:Choice Requires="x14">
            <control shapeId="48744" r:id="rId619" name="Check Box 616">
              <controlPr defaultSize="0" autoFill="0" autoLine="0" autoPict="0">
                <anchor moveWithCells="1">
                  <from>
                    <xdr:col>3</xdr:col>
                    <xdr:colOff>57150</xdr:colOff>
                    <xdr:row>57</xdr:row>
                    <xdr:rowOff>371475</xdr:rowOff>
                  </from>
                  <to>
                    <xdr:col>4</xdr:col>
                    <xdr:colOff>85725</xdr:colOff>
                    <xdr:row>58</xdr:row>
                    <xdr:rowOff>371475</xdr:rowOff>
                  </to>
                </anchor>
              </controlPr>
            </control>
          </mc:Choice>
        </mc:AlternateContent>
        <mc:AlternateContent xmlns:mc="http://schemas.openxmlformats.org/markup-compatibility/2006">
          <mc:Choice Requires="x14">
            <control shapeId="48745" r:id="rId620" name="Check Box 617">
              <controlPr defaultSize="0" autoFill="0" autoLine="0" autoPict="0">
                <anchor moveWithCells="1">
                  <from>
                    <xdr:col>5</xdr:col>
                    <xdr:colOff>28575</xdr:colOff>
                    <xdr:row>58</xdr:row>
                    <xdr:rowOff>9525</xdr:rowOff>
                  </from>
                  <to>
                    <xdr:col>6</xdr:col>
                    <xdr:colOff>57150</xdr:colOff>
                    <xdr:row>59</xdr:row>
                    <xdr:rowOff>9525</xdr:rowOff>
                  </to>
                </anchor>
              </controlPr>
            </control>
          </mc:Choice>
        </mc:AlternateContent>
        <mc:AlternateContent xmlns:mc="http://schemas.openxmlformats.org/markup-compatibility/2006">
          <mc:Choice Requires="x14">
            <control shapeId="48746" r:id="rId621" name="Check Box 618">
              <controlPr defaultSize="0" autoFill="0" autoLine="0" autoPict="0">
                <anchor moveWithCells="1">
                  <from>
                    <xdr:col>7</xdr:col>
                    <xdr:colOff>19050</xdr:colOff>
                    <xdr:row>58</xdr:row>
                    <xdr:rowOff>0</xdr:rowOff>
                  </from>
                  <to>
                    <xdr:col>8</xdr:col>
                    <xdr:colOff>47625</xdr:colOff>
                    <xdr:row>59</xdr:row>
                    <xdr:rowOff>0</xdr:rowOff>
                  </to>
                </anchor>
              </controlPr>
            </control>
          </mc:Choice>
        </mc:AlternateContent>
        <mc:AlternateContent xmlns:mc="http://schemas.openxmlformats.org/markup-compatibility/2006">
          <mc:Choice Requires="x14">
            <control shapeId="48747" r:id="rId622" name="Check Box 619">
              <controlPr defaultSize="0" autoFill="0" autoLine="0" autoPict="0">
                <anchor moveWithCells="1">
                  <from>
                    <xdr:col>9</xdr:col>
                    <xdr:colOff>9525</xdr:colOff>
                    <xdr:row>58</xdr:row>
                    <xdr:rowOff>9525</xdr:rowOff>
                  </from>
                  <to>
                    <xdr:col>10</xdr:col>
                    <xdr:colOff>38100</xdr:colOff>
                    <xdr:row>59</xdr:row>
                    <xdr:rowOff>9525</xdr:rowOff>
                  </to>
                </anchor>
              </controlPr>
            </control>
          </mc:Choice>
        </mc:AlternateContent>
        <mc:AlternateContent xmlns:mc="http://schemas.openxmlformats.org/markup-compatibility/2006">
          <mc:Choice Requires="x14">
            <control shapeId="48748" r:id="rId623" name="Check Box 620">
              <controlPr defaultSize="0" autoFill="0" autoLine="0" autoPict="0">
                <anchor moveWithCells="1">
                  <from>
                    <xdr:col>5</xdr:col>
                    <xdr:colOff>38100</xdr:colOff>
                    <xdr:row>63</xdr:row>
                    <xdr:rowOff>0</xdr:rowOff>
                  </from>
                  <to>
                    <xdr:col>6</xdr:col>
                    <xdr:colOff>66675</xdr:colOff>
                    <xdr:row>64</xdr:row>
                    <xdr:rowOff>0</xdr:rowOff>
                  </to>
                </anchor>
              </controlPr>
            </control>
          </mc:Choice>
        </mc:AlternateContent>
        <mc:AlternateContent xmlns:mc="http://schemas.openxmlformats.org/markup-compatibility/2006">
          <mc:Choice Requires="x14">
            <control shapeId="48749" r:id="rId624" name="Check Box 621">
              <controlPr defaultSize="0" autoFill="0" autoLine="0" autoPict="0">
                <anchor moveWithCells="1">
                  <from>
                    <xdr:col>7</xdr:col>
                    <xdr:colOff>19050</xdr:colOff>
                    <xdr:row>63</xdr:row>
                    <xdr:rowOff>9525</xdr:rowOff>
                  </from>
                  <to>
                    <xdr:col>8</xdr:col>
                    <xdr:colOff>47625</xdr:colOff>
                    <xdr:row>64</xdr:row>
                    <xdr:rowOff>9525</xdr:rowOff>
                  </to>
                </anchor>
              </controlPr>
            </control>
          </mc:Choice>
        </mc:AlternateContent>
        <mc:AlternateContent xmlns:mc="http://schemas.openxmlformats.org/markup-compatibility/2006">
          <mc:Choice Requires="x14">
            <control shapeId="48750" r:id="rId625" name="Check Box 622">
              <controlPr defaultSize="0" autoFill="0" autoLine="0" autoPict="0">
                <anchor moveWithCells="1">
                  <from>
                    <xdr:col>9</xdr:col>
                    <xdr:colOff>9525</xdr:colOff>
                    <xdr:row>63</xdr:row>
                    <xdr:rowOff>0</xdr:rowOff>
                  </from>
                  <to>
                    <xdr:col>10</xdr:col>
                    <xdr:colOff>38100</xdr:colOff>
                    <xdr:row>64</xdr:row>
                    <xdr:rowOff>0</xdr:rowOff>
                  </to>
                </anchor>
              </controlPr>
            </control>
          </mc:Choice>
        </mc:AlternateContent>
        <mc:AlternateContent xmlns:mc="http://schemas.openxmlformats.org/markup-compatibility/2006">
          <mc:Choice Requires="x14">
            <control shapeId="48751" r:id="rId626" name="Check Box 623">
              <controlPr defaultSize="0" autoFill="0" autoLine="0" autoPict="0">
                <anchor moveWithCells="1">
                  <from>
                    <xdr:col>5</xdr:col>
                    <xdr:colOff>28575</xdr:colOff>
                    <xdr:row>66</xdr:row>
                    <xdr:rowOff>381000</xdr:rowOff>
                  </from>
                  <to>
                    <xdr:col>6</xdr:col>
                    <xdr:colOff>57150</xdr:colOff>
                    <xdr:row>68</xdr:row>
                    <xdr:rowOff>0</xdr:rowOff>
                  </to>
                </anchor>
              </controlPr>
            </control>
          </mc:Choice>
        </mc:AlternateContent>
        <mc:AlternateContent xmlns:mc="http://schemas.openxmlformats.org/markup-compatibility/2006">
          <mc:Choice Requires="x14">
            <control shapeId="48752" r:id="rId627" name="Check Box 624">
              <controlPr defaultSize="0" autoFill="0" autoLine="0" autoPict="0">
                <anchor moveWithCells="1">
                  <from>
                    <xdr:col>5</xdr:col>
                    <xdr:colOff>38100</xdr:colOff>
                    <xdr:row>70</xdr:row>
                    <xdr:rowOff>0</xdr:rowOff>
                  </from>
                  <to>
                    <xdr:col>6</xdr:col>
                    <xdr:colOff>66675</xdr:colOff>
                    <xdr:row>71</xdr:row>
                    <xdr:rowOff>0</xdr:rowOff>
                  </to>
                </anchor>
              </controlPr>
            </control>
          </mc:Choice>
        </mc:AlternateContent>
        <mc:AlternateContent xmlns:mc="http://schemas.openxmlformats.org/markup-compatibility/2006">
          <mc:Choice Requires="x14">
            <control shapeId="48753" r:id="rId628" name="Check Box 625">
              <controlPr defaultSize="0" autoFill="0" autoLine="0" autoPict="0">
                <anchor moveWithCells="1">
                  <from>
                    <xdr:col>5</xdr:col>
                    <xdr:colOff>28575</xdr:colOff>
                    <xdr:row>72</xdr:row>
                    <xdr:rowOff>0</xdr:rowOff>
                  </from>
                  <to>
                    <xdr:col>6</xdr:col>
                    <xdr:colOff>57150</xdr:colOff>
                    <xdr:row>73</xdr:row>
                    <xdr:rowOff>0</xdr:rowOff>
                  </to>
                </anchor>
              </controlPr>
            </control>
          </mc:Choice>
        </mc:AlternateContent>
        <mc:AlternateContent xmlns:mc="http://schemas.openxmlformats.org/markup-compatibility/2006">
          <mc:Choice Requires="x14">
            <control shapeId="48754" r:id="rId629" name="Check Box 626">
              <controlPr defaultSize="0" autoFill="0" autoLine="0" autoPict="0">
                <anchor moveWithCells="1">
                  <from>
                    <xdr:col>5</xdr:col>
                    <xdr:colOff>38100</xdr:colOff>
                    <xdr:row>85</xdr:row>
                    <xdr:rowOff>9525</xdr:rowOff>
                  </from>
                  <to>
                    <xdr:col>6</xdr:col>
                    <xdr:colOff>66675</xdr:colOff>
                    <xdr:row>86</xdr:row>
                    <xdr:rowOff>9525</xdr:rowOff>
                  </to>
                </anchor>
              </controlPr>
            </control>
          </mc:Choice>
        </mc:AlternateContent>
        <mc:AlternateContent xmlns:mc="http://schemas.openxmlformats.org/markup-compatibility/2006">
          <mc:Choice Requires="x14">
            <control shapeId="48755" r:id="rId630" name="Check Box 627">
              <controlPr defaultSize="0" autoFill="0" autoLine="0" autoPict="0">
                <anchor moveWithCells="1">
                  <from>
                    <xdr:col>9</xdr:col>
                    <xdr:colOff>19050</xdr:colOff>
                    <xdr:row>92</xdr:row>
                    <xdr:rowOff>0</xdr:rowOff>
                  </from>
                  <to>
                    <xdr:col>10</xdr:col>
                    <xdr:colOff>47625</xdr:colOff>
                    <xdr:row>93</xdr:row>
                    <xdr:rowOff>0</xdr:rowOff>
                  </to>
                </anchor>
              </controlPr>
            </control>
          </mc:Choice>
        </mc:AlternateContent>
        <mc:AlternateContent xmlns:mc="http://schemas.openxmlformats.org/markup-compatibility/2006">
          <mc:Choice Requires="x14">
            <control shapeId="48756" r:id="rId631" name="Check Box 628">
              <controlPr defaultSize="0" autoFill="0" autoLine="0" autoPict="0">
                <anchor moveWithCells="1">
                  <from>
                    <xdr:col>3</xdr:col>
                    <xdr:colOff>28575</xdr:colOff>
                    <xdr:row>93</xdr:row>
                    <xdr:rowOff>0</xdr:rowOff>
                  </from>
                  <to>
                    <xdr:col>4</xdr:col>
                    <xdr:colOff>57150</xdr:colOff>
                    <xdr:row>94</xdr:row>
                    <xdr:rowOff>0</xdr:rowOff>
                  </to>
                </anchor>
              </controlPr>
            </control>
          </mc:Choice>
        </mc:AlternateContent>
        <mc:AlternateContent xmlns:mc="http://schemas.openxmlformats.org/markup-compatibility/2006">
          <mc:Choice Requires="x14">
            <control shapeId="48757" r:id="rId632" name="Check Box 629">
              <controlPr defaultSize="0" autoFill="0" autoLine="0" autoPict="0">
                <anchor moveWithCells="1">
                  <from>
                    <xdr:col>5</xdr:col>
                    <xdr:colOff>19050</xdr:colOff>
                    <xdr:row>93</xdr:row>
                    <xdr:rowOff>0</xdr:rowOff>
                  </from>
                  <to>
                    <xdr:col>6</xdr:col>
                    <xdr:colOff>47625</xdr:colOff>
                    <xdr:row>94</xdr:row>
                    <xdr:rowOff>0</xdr:rowOff>
                  </to>
                </anchor>
              </controlPr>
            </control>
          </mc:Choice>
        </mc:AlternateContent>
        <mc:AlternateContent xmlns:mc="http://schemas.openxmlformats.org/markup-compatibility/2006">
          <mc:Choice Requires="x14">
            <control shapeId="48758" r:id="rId633" name="Check Box 630">
              <controlPr defaultSize="0" autoFill="0" autoLine="0" autoPict="0">
                <anchor moveWithCells="1">
                  <from>
                    <xdr:col>7</xdr:col>
                    <xdr:colOff>19050</xdr:colOff>
                    <xdr:row>93</xdr:row>
                    <xdr:rowOff>0</xdr:rowOff>
                  </from>
                  <to>
                    <xdr:col>8</xdr:col>
                    <xdr:colOff>47625</xdr:colOff>
                    <xdr:row>94</xdr:row>
                    <xdr:rowOff>0</xdr:rowOff>
                  </to>
                </anchor>
              </controlPr>
            </control>
          </mc:Choice>
        </mc:AlternateContent>
        <mc:AlternateContent xmlns:mc="http://schemas.openxmlformats.org/markup-compatibility/2006">
          <mc:Choice Requires="x14">
            <control shapeId="48759" r:id="rId634" name="Check Box 631">
              <controlPr defaultSize="0" autoFill="0" autoLine="0" autoPict="0">
                <anchor moveWithCells="1">
                  <from>
                    <xdr:col>9</xdr:col>
                    <xdr:colOff>0</xdr:colOff>
                    <xdr:row>93</xdr:row>
                    <xdr:rowOff>9525</xdr:rowOff>
                  </from>
                  <to>
                    <xdr:col>10</xdr:col>
                    <xdr:colOff>28575</xdr:colOff>
                    <xdr:row>94</xdr:row>
                    <xdr:rowOff>9525</xdr:rowOff>
                  </to>
                </anchor>
              </controlPr>
            </control>
          </mc:Choice>
        </mc:AlternateContent>
        <mc:AlternateContent xmlns:mc="http://schemas.openxmlformats.org/markup-compatibility/2006">
          <mc:Choice Requires="x14">
            <control shapeId="48760" r:id="rId635" name="Check Box 632">
              <controlPr defaultSize="0" autoFill="0" autoLine="0" autoPict="0">
                <anchor moveWithCells="1">
                  <from>
                    <xdr:col>9</xdr:col>
                    <xdr:colOff>0</xdr:colOff>
                    <xdr:row>94</xdr:row>
                    <xdr:rowOff>0</xdr:rowOff>
                  </from>
                  <to>
                    <xdr:col>10</xdr:col>
                    <xdr:colOff>38100</xdr:colOff>
                    <xdr:row>95</xdr:row>
                    <xdr:rowOff>0</xdr:rowOff>
                  </to>
                </anchor>
              </controlPr>
            </control>
          </mc:Choice>
        </mc:AlternateContent>
        <mc:AlternateContent xmlns:mc="http://schemas.openxmlformats.org/markup-compatibility/2006">
          <mc:Choice Requires="x14">
            <control shapeId="48761" r:id="rId636" name="Check Box 633">
              <controlPr defaultSize="0" autoFill="0" autoLine="0" autoPict="0">
                <anchor moveWithCells="1">
                  <from>
                    <xdr:col>7</xdr:col>
                    <xdr:colOff>19050</xdr:colOff>
                    <xdr:row>94</xdr:row>
                    <xdr:rowOff>0</xdr:rowOff>
                  </from>
                  <to>
                    <xdr:col>8</xdr:col>
                    <xdr:colOff>47625</xdr:colOff>
                    <xdr:row>95</xdr:row>
                    <xdr:rowOff>0</xdr:rowOff>
                  </to>
                </anchor>
              </controlPr>
            </control>
          </mc:Choice>
        </mc:AlternateContent>
        <mc:AlternateContent xmlns:mc="http://schemas.openxmlformats.org/markup-compatibility/2006">
          <mc:Choice Requires="x14">
            <control shapeId="48762" r:id="rId637" name="Check Box 634">
              <controlPr defaultSize="0" autoFill="0" autoLine="0" autoPict="0">
                <anchor moveWithCells="1">
                  <from>
                    <xdr:col>5</xdr:col>
                    <xdr:colOff>19050</xdr:colOff>
                    <xdr:row>94</xdr:row>
                    <xdr:rowOff>0</xdr:rowOff>
                  </from>
                  <to>
                    <xdr:col>6</xdr:col>
                    <xdr:colOff>47625</xdr:colOff>
                    <xdr:row>95</xdr:row>
                    <xdr:rowOff>0</xdr:rowOff>
                  </to>
                </anchor>
              </controlPr>
            </control>
          </mc:Choice>
        </mc:AlternateContent>
        <mc:AlternateContent xmlns:mc="http://schemas.openxmlformats.org/markup-compatibility/2006">
          <mc:Choice Requires="x14">
            <control shapeId="48763" r:id="rId638" name="Check Box 635">
              <controlPr defaultSize="0" autoFill="0" autoLine="0" autoPict="0">
                <anchor moveWithCells="1">
                  <from>
                    <xdr:col>3</xdr:col>
                    <xdr:colOff>38100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48764" r:id="rId639" name="Check Box 636">
              <controlPr defaultSize="0" autoFill="0" autoLine="0" autoPict="0">
                <anchor moveWithCells="1">
                  <from>
                    <xdr:col>3</xdr:col>
                    <xdr:colOff>47625</xdr:colOff>
                    <xdr:row>102</xdr:row>
                    <xdr:rowOff>0</xdr:rowOff>
                  </from>
                  <to>
                    <xdr:col>4</xdr:col>
                    <xdr:colOff>76200</xdr:colOff>
                    <xdr:row>103</xdr:row>
                    <xdr:rowOff>0</xdr:rowOff>
                  </to>
                </anchor>
              </controlPr>
            </control>
          </mc:Choice>
        </mc:AlternateContent>
        <mc:AlternateContent xmlns:mc="http://schemas.openxmlformats.org/markup-compatibility/2006">
          <mc:Choice Requires="x14">
            <control shapeId="48765" r:id="rId640" name="Check Box 637">
              <controlPr defaultSize="0" autoFill="0" autoLine="0" autoPict="0">
                <anchor moveWithCells="1">
                  <from>
                    <xdr:col>5</xdr:col>
                    <xdr:colOff>38100</xdr:colOff>
                    <xdr:row>102</xdr:row>
                    <xdr:rowOff>9525</xdr:rowOff>
                  </from>
                  <to>
                    <xdr:col>6</xdr:col>
                    <xdr:colOff>66675</xdr:colOff>
                    <xdr:row>103</xdr:row>
                    <xdr:rowOff>9525</xdr:rowOff>
                  </to>
                </anchor>
              </controlPr>
            </control>
          </mc:Choice>
        </mc:AlternateContent>
        <mc:AlternateContent xmlns:mc="http://schemas.openxmlformats.org/markup-compatibility/2006">
          <mc:Choice Requires="x14">
            <control shapeId="48766" r:id="rId641" name="Check Box 638">
              <controlPr defaultSize="0" autoFill="0" autoLine="0" autoPict="0">
                <anchor moveWithCells="1">
                  <from>
                    <xdr:col>7</xdr:col>
                    <xdr:colOff>28575</xdr:colOff>
                    <xdr:row>102</xdr:row>
                    <xdr:rowOff>0</xdr:rowOff>
                  </from>
                  <to>
                    <xdr:col>8</xdr:col>
                    <xdr:colOff>57150</xdr:colOff>
                    <xdr:row>103</xdr:row>
                    <xdr:rowOff>0</xdr:rowOff>
                  </to>
                </anchor>
              </controlPr>
            </control>
          </mc:Choice>
        </mc:AlternateContent>
        <mc:AlternateContent xmlns:mc="http://schemas.openxmlformats.org/markup-compatibility/2006">
          <mc:Choice Requires="x14">
            <control shapeId="48767" r:id="rId642" name="Check Box 639">
              <controlPr defaultSize="0" autoFill="0" autoLine="0" autoPict="0">
                <anchor moveWithCells="1">
                  <from>
                    <xdr:col>9</xdr:col>
                    <xdr:colOff>9525</xdr:colOff>
                    <xdr:row>102</xdr:row>
                    <xdr:rowOff>9525</xdr:rowOff>
                  </from>
                  <to>
                    <xdr:col>10</xdr:col>
                    <xdr:colOff>47625</xdr:colOff>
                    <xdr:row>103</xdr:row>
                    <xdr:rowOff>9525</xdr:rowOff>
                  </to>
                </anchor>
              </controlPr>
            </control>
          </mc:Choice>
        </mc:AlternateContent>
        <mc:AlternateContent xmlns:mc="http://schemas.openxmlformats.org/markup-compatibility/2006">
          <mc:Choice Requires="x14">
            <control shapeId="48768" r:id="rId643" name="Check Box 640">
              <controlPr defaultSize="0" autoFill="0" autoLine="0" autoPict="0">
                <anchor moveWithCells="1">
                  <from>
                    <xdr:col>3</xdr:col>
                    <xdr:colOff>38100</xdr:colOff>
                    <xdr:row>103</xdr:row>
                    <xdr:rowOff>0</xdr:rowOff>
                  </from>
                  <to>
                    <xdr:col>4</xdr:col>
                    <xdr:colOff>66675</xdr:colOff>
                    <xdr:row>104</xdr:row>
                    <xdr:rowOff>0</xdr:rowOff>
                  </to>
                </anchor>
              </controlPr>
            </control>
          </mc:Choice>
        </mc:AlternateContent>
        <mc:AlternateContent xmlns:mc="http://schemas.openxmlformats.org/markup-compatibility/2006">
          <mc:Choice Requires="x14">
            <control shapeId="48769" r:id="rId644" name="Check Box 641">
              <controlPr defaultSize="0" autoFill="0" autoLine="0" autoPict="0">
                <anchor moveWithCells="1">
                  <from>
                    <xdr:col>5</xdr:col>
                    <xdr:colOff>38100</xdr:colOff>
                    <xdr:row>103</xdr:row>
                    <xdr:rowOff>0</xdr:rowOff>
                  </from>
                  <to>
                    <xdr:col>6</xdr:col>
                    <xdr:colOff>66675</xdr:colOff>
                    <xdr:row>104</xdr:row>
                    <xdr:rowOff>0</xdr:rowOff>
                  </to>
                </anchor>
              </controlPr>
            </control>
          </mc:Choice>
        </mc:AlternateContent>
        <mc:AlternateContent xmlns:mc="http://schemas.openxmlformats.org/markup-compatibility/2006">
          <mc:Choice Requires="x14">
            <control shapeId="48770" r:id="rId645" name="Check Box 642">
              <controlPr defaultSize="0" autoFill="0" autoLine="0" autoPict="0">
                <anchor moveWithCells="1">
                  <from>
                    <xdr:col>7</xdr:col>
                    <xdr:colOff>28575</xdr:colOff>
                    <xdr:row>103</xdr:row>
                    <xdr:rowOff>0</xdr:rowOff>
                  </from>
                  <to>
                    <xdr:col>8</xdr:col>
                    <xdr:colOff>57150</xdr:colOff>
                    <xdr:row>104</xdr:row>
                    <xdr:rowOff>0</xdr:rowOff>
                  </to>
                </anchor>
              </controlPr>
            </control>
          </mc:Choice>
        </mc:AlternateContent>
        <mc:AlternateContent xmlns:mc="http://schemas.openxmlformats.org/markup-compatibility/2006">
          <mc:Choice Requires="x14">
            <control shapeId="48771" r:id="rId646" name="Check Box 643">
              <controlPr defaultSize="0" autoFill="0" autoLine="0" autoPict="0">
                <anchor moveWithCells="1">
                  <from>
                    <xdr:col>9</xdr:col>
                    <xdr:colOff>19050</xdr:colOff>
                    <xdr:row>103</xdr:row>
                    <xdr:rowOff>9525</xdr:rowOff>
                  </from>
                  <to>
                    <xdr:col>10</xdr:col>
                    <xdr:colOff>47625</xdr:colOff>
                    <xdr:row>104</xdr:row>
                    <xdr:rowOff>9525</xdr:rowOff>
                  </to>
                </anchor>
              </controlPr>
            </control>
          </mc:Choice>
        </mc:AlternateContent>
        <mc:AlternateContent xmlns:mc="http://schemas.openxmlformats.org/markup-compatibility/2006">
          <mc:Choice Requires="x14">
            <control shapeId="48772" r:id="rId647" name="Check Box 644">
              <controlPr defaultSize="0" autoFill="0" autoLine="0" autoPict="0">
                <anchor moveWithCells="1">
                  <from>
                    <xdr:col>7</xdr:col>
                    <xdr:colOff>28575</xdr:colOff>
                    <xdr:row>105</xdr:row>
                    <xdr:rowOff>0</xdr:rowOff>
                  </from>
                  <to>
                    <xdr:col>8</xdr:col>
                    <xdr:colOff>57150</xdr:colOff>
                    <xdr:row>106</xdr:row>
                    <xdr:rowOff>0</xdr:rowOff>
                  </to>
                </anchor>
              </controlPr>
            </control>
          </mc:Choice>
        </mc:AlternateContent>
        <mc:AlternateContent xmlns:mc="http://schemas.openxmlformats.org/markup-compatibility/2006">
          <mc:Choice Requires="x14">
            <control shapeId="48773" r:id="rId648" name="Check Box 645">
              <controlPr defaultSize="0" autoFill="0" autoLine="0" autoPict="0">
                <anchor moveWithCells="1">
                  <from>
                    <xdr:col>9</xdr:col>
                    <xdr:colOff>19050</xdr:colOff>
                    <xdr:row>105</xdr:row>
                    <xdr:rowOff>0</xdr:rowOff>
                  </from>
                  <to>
                    <xdr:col>10</xdr:col>
                    <xdr:colOff>47625</xdr:colOff>
                    <xdr:row>106</xdr:row>
                    <xdr:rowOff>0</xdr:rowOff>
                  </to>
                </anchor>
              </controlPr>
            </control>
          </mc:Choice>
        </mc:AlternateContent>
        <mc:AlternateContent xmlns:mc="http://schemas.openxmlformats.org/markup-compatibility/2006">
          <mc:Choice Requires="x14">
            <control shapeId="48774" r:id="rId649" name="Check Box 646">
              <controlPr defaultSize="0" autoFill="0" autoLine="0" autoPict="0">
                <anchor moveWithCells="1">
                  <from>
                    <xdr:col>3</xdr:col>
                    <xdr:colOff>47625</xdr:colOff>
                    <xdr:row>106</xdr:row>
                    <xdr:rowOff>0</xdr:rowOff>
                  </from>
                  <to>
                    <xdr:col>4</xdr:col>
                    <xdr:colOff>76200</xdr:colOff>
                    <xdr:row>107</xdr:row>
                    <xdr:rowOff>0</xdr:rowOff>
                  </to>
                </anchor>
              </controlPr>
            </control>
          </mc:Choice>
        </mc:AlternateContent>
        <mc:AlternateContent xmlns:mc="http://schemas.openxmlformats.org/markup-compatibility/2006">
          <mc:Choice Requires="x14">
            <control shapeId="48775" r:id="rId650" name="Check Box 647">
              <controlPr defaultSize="0" autoFill="0" autoLine="0" autoPict="0">
                <anchor moveWithCells="1">
                  <from>
                    <xdr:col>7</xdr:col>
                    <xdr:colOff>9525</xdr:colOff>
                    <xdr:row>120</xdr:row>
                    <xdr:rowOff>9525</xdr:rowOff>
                  </from>
                  <to>
                    <xdr:col>8</xdr:col>
                    <xdr:colOff>47625</xdr:colOff>
                    <xdr:row>121</xdr:row>
                    <xdr:rowOff>9525</xdr:rowOff>
                  </to>
                </anchor>
              </controlPr>
            </control>
          </mc:Choice>
        </mc:AlternateContent>
        <mc:AlternateContent xmlns:mc="http://schemas.openxmlformats.org/markup-compatibility/2006">
          <mc:Choice Requires="x14">
            <control shapeId="48776" r:id="rId651" name="Check Box 648">
              <controlPr defaultSize="0" autoFill="0" autoLine="0" autoPict="0">
                <anchor moveWithCells="1">
                  <from>
                    <xdr:col>9</xdr:col>
                    <xdr:colOff>0</xdr:colOff>
                    <xdr:row>120</xdr:row>
                    <xdr:rowOff>0</xdr:rowOff>
                  </from>
                  <to>
                    <xdr:col>10</xdr:col>
                    <xdr:colOff>38100</xdr:colOff>
                    <xdr:row>121</xdr:row>
                    <xdr:rowOff>0</xdr:rowOff>
                  </to>
                </anchor>
              </controlPr>
            </control>
          </mc:Choice>
        </mc:AlternateContent>
        <mc:AlternateContent xmlns:mc="http://schemas.openxmlformats.org/markup-compatibility/2006">
          <mc:Choice Requires="x14">
            <control shapeId="48777" r:id="rId652" name="Check Box 649">
              <controlPr defaultSize="0" autoFill="0" autoLine="0" autoPict="0">
                <anchor moveWithCells="1">
                  <from>
                    <xdr:col>3</xdr:col>
                    <xdr:colOff>47625</xdr:colOff>
                    <xdr:row>121</xdr:row>
                    <xdr:rowOff>0</xdr:rowOff>
                  </from>
                  <to>
                    <xdr:col>4</xdr:col>
                    <xdr:colOff>85725</xdr:colOff>
                    <xdr:row>122</xdr:row>
                    <xdr:rowOff>0</xdr:rowOff>
                  </to>
                </anchor>
              </controlPr>
            </control>
          </mc:Choice>
        </mc:AlternateContent>
        <mc:AlternateContent xmlns:mc="http://schemas.openxmlformats.org/markup-compatibility/2006">
          <mc:Choice Requires="x14">
            <control shapeId="48778" r:id="rId653" name="Check Box 650">
              <controlPr defaultSize="0" autoFill="0" autoLine="0" autoPict="0">
                <anchor moveWithCells="1">
                  <from>
                    <xdr:col>5</xdr:col>
                    <xdr:colOff>28575</xdr:colOff>
                    <xdr:row>135</xdr:row>
                    <xdr:rowOff>0</xdr:rowOff>
                  </from>
                  <to>
                    <xdr:col>6</xdr:col>
                    <xdr:colOff>57150</xdr:colOff>
                    <xdr:row>136</xdr:row>
                    <xdr:rowOff>0</xdr:rowOff>
                  </to>
                </anchor>
              </controlPr>
            </control>
          </mc:Choice>
        </mc:AlternateContent>
        <mc:AlternateContent xmlns:mc="http://schemas.openxmlformats.org/markup-compatibility/2006">
          <mc:Choice Requires="x14">
            <control shapeId="48779" r:id="rId654" name="Check Box 651">
              <controlPr defaultSize="0" autoFill="0" autoLine="0" autoPict="0">
                <anchor moveWithCells="1">
                  <from>
                    <xdr:col>3</xdr:col>
                    <xdr:colOff>47625</xdr:colOff>
                    <xdr:row>185</xdr:row>
                    <xdr:rowOff>9525</xdr:rowOff>
                  </from>
                  <to>
                    <xdr:col>4</xdr:col>
                    <xdr:colOff>76200</xdr:colOff>
                    <xdr:row>186</xdr:row>
                    <xdr:rowOff>9525</xdr:rowOff>
                  </to>
                </anchor>
              </controlPr>
            </control>
          </mc:Choice>
        </mc:AlternateContent>
        <mc:AlternateContent xmlns:mc="http://schemas.openxmlformats.org/markup-compatibility/2006">
          <mc:Choice Requires="x14">
            <control shapeId="48780" r:id="rId655" name="Check Box 652">
              <controlPr defaultSize="0" autoFill="0" autoLine="0" autoPict="0">
                <anchor moveWithCells="1">
                  <from>
                    <xdr:col>5</xdr:col>
                    <xdr:colOff>19050</xdr:colOff>
                    <xdr:row>185</xdr:row>
                    <xdr:rowOff>0</xdr:rowOff>
                  </from>
                  <to>
                    <xdr:col>6</xdr:col>
                    <xdr:colOff>47625</xdr:colOff>
                    <xdr:row>186</xdr:row>
                    <xdr:rowOff>0</xdr:rowOff>
                  </to>
                </anchor>
              </controlPr>
            </control>
          </mc:Choice>
        </mc:AlternateContent>
        <mc:AlternateContent xmlns:mc="http://schemas.openxmlformats.org/markup-compatibility/2006">
          <mc:Choice Requires="x14">
            <control shapeId="48781" r:id="rId656" name="Check Box 653">
              <controlPr defaultSize="0" autoFill="0" autoLine="0" autoPict="0">
                <anchor moveWithCells="1">
                  <from>
                    <xdr:col>7</xdr:col>
                    <xdr:colOff>19050</xdr:colOff>
                    <xdr:row>185</xdr:row>
                    <xdr:rowOff>9525</xdr:rowOff>
                  </from>
                  <to>
                    <xdr:col>8</xdr:col>
                    <xdr:colOff>47625</xdr:colOff>
                    <xdr:row>186</xdr:row>
                    <xdr:rowOff>9525</xdr:rowOff>
                  </to>
                </anchor>
              </controlPr>
            </control>
          </mc:Choice>
        </mc:AlternateContent>
        <mc:AlternateContent xmlns:mc="http://schemas.openxmlformats.org/markup-compatibility/2006">
          <mc:Choice Requires="x14">
            <control shapeId="48782" r:id="rId657" name="Check Box 654">
              <controlPr defaultSize="0" autoFill="0" autoLine="0" autoPict="0">
                <anchor moveWithCells="1">
                  <from>
                    <xdr:col>9</xdr:col>
                    <xdr:colOff>9525</xdr:colOff>
                    <xdr:row>184</xdr:row>
                    <xdr:rowOff>381000</xdr:rowOff>
                  </from>
                  <to>
                    <xdr:col>10</xdr:col>
                    <xdr:colOff>38100</xdr:colOff>
                    <xdr:row>186</xdr:row>
                    <xdr:rowOff>0</xdr:rowOff>
                  </to>
                </anchor>
              </controlPr>
            </control>
          </mc:Choice>
        </mc:AlternateContent>
        <mc:AlternateContent xmlns:mc="http://schemas.openxmlformats.org/markup-compatibility/2006">
          <mc:Choice Requires="x14">
            <control shapeId="48783" r:id="rId658" name="Check Box 655">
              <controlPr defaultSize="0" autoFill="0" autoLine="0" autoPict="0">
                <anchor moveWithCells="1">
                  <from>
                    <xdr:col>3</xdr:col>
                    <xdr:colOff>47625</xdr:colOff>
                    <xdr:row>186</xdr:row>
                    <xdr:rowOff>0</xdr:rowOff>
                  </from>
                  <to>
                    <xdr:col>4</xdr:col>
                    <xdr:colOff>76200</xdr:colOff>
                    <xdr:row>187</xdr:row>
                    <xdr:rowOff>0</xdr:rowOff>
                  </to>
                </anchor>
              </controlPr>
            </control>
          </mc:Choice>
        </mc:AlternateContent>
        <mc:AlternateContent xmlns:mc="http://schemas.openxmlformats.org/markup-compatibility/2006">
          <mc:Choice Requires="x14">
            <control shapeId="48784" r:id="rId659" name="Check Box 656">
              <controlPr defaultSize="0" autoFill="0" autoLine="0" autoPict="0">
                <anchor moveWithCells="1">
                  <from>
                    <xdr:col>5</xdr:col>
                    <xdr:colOff>19050</xdr:colOff>
                    <xdr:row>185</xdr:row>
                    <xdr:rowOff>381000</xdr:rowOff>
                  </from>
                  <to>
                    <xdr:col>6</xdr:col>
                    <xdr:colOff>47625</xdr:colOff>
                    <xdr:row>187</xdr:row>
                    <xdr:rowOff>0</xdr:rowOff>
                  </to>
                </anchor>
              </controlPr>
            </control>
          </mc:Choice>
        </mc:AlternateContent>
        <mc:AlternateContent xmlns:mc="http://schemas.openxmlformats.org/markup-compatibility/2006">
          <mc:Choice Requires="x14">
            <control shapeId="48785" r:id="rId660" name="Check Box 657">
              <controlPr defaultSize="0" autoFill="0" autoLine="0" autoPict="0">
                <anchor moveWithCells="1">
                  <from>
                    <xdr:col>7</xdr:col>
                    <xdr:colOff>28575</xdr:colOff>
                    <xdr:row>185</xdr:row>
                    <xdr:rowOff>381000</xdr:rowOff>
                  </from>
                  <to>
                    <xdr:col>8</xdr:col>
                    <xdr:colOff>57150</xdr:colOff>
                    <xdr:row>187</xdr:row>
                    <xdr:rowOff>0</xdr:rowOff>
                  </to>
                </anchor>
              </controlPr>
            </control>
          </mc:Choice>
        </mc:AlternateContent>
        <mc:AlternateContent xmlns:mc="http://schemas.openxmlformats.org/markup-compatibility/2006">
          <mc:Choice Requires="x14">
            <control shapeId="48786" r:id="rId661" name="Check Box 658">
              <controlPr defaultSize="0" autoFill="0" autoLine="0" autoPict="0">
                <anchor moveWithCells="1">
                  <from>
                    <xdr:col>9</xdr:col>
                    <xdr:colOff>19050</xdr:colOff>
                    <xdr:row>186</xdr:row>
                    <xdr:rowOff>9525</xdr:rowOff>
                  </from>
                  <to>
                    <xdr:col>10</xdr:col>
                    <xdr:colOff>47625</xdr:colOff>
                    <xdr:row>187</xdr:row>
                    <xdr:rowOff>9525</xdr:rowOff>
                  </to>
                </anchor>
              </controlPr>
            </control>
          </mc:Choice>
        </mc:AlternateContent>
        <mc:AlternateContent xmlns:mc="http://schemas.openxmlformats.org/markup-compatibility/2006">
          <mc:Choice Requires="x14">
            <control shapeId="48787" r:id="rId662" name="Check Box 659">
              <controlPr defaultSize="0" autoFill="0" autoLine="0" autoPict="0">
                <anchor moveWithCells="1">
                  <from>
                    <xdr:col>3</xdr:col>
                    <xdr:colOff>57150</xdr:colOff>
                    <xdr:row>186</xdr:row>
                    <xdr:rowOff>371475</xdr:rowOff>
                  </from>
                  <to>
                    <xdr:col>4</xdr:col>
                    <xdr:colOff>85725</xdr:colOff>
                    <xdr:row>187</xdr:row>
                    <xdr:rowOff>371475</xdr:rowOff>
                  </to>
                </anchor>
              </controlPr>
            </control>
          </mc:Choice>
        </mc:AlternateContent>
        <mc:AlternateContent xmlns:mc="http://schemas.openxmlformats.org/markup-compatibility/2006">
          <mc:Choice Requires="x14">
            <control shapeId="48788" r:id="rId663" name="Check Box 660">
              <controlPr defaultSize="0" autoFill="0" autoLine="0" autoPict="0">
                <anchor moveWithCells="1">
                  <from>
                    <xdr:col>5</xdr:col>
                    <xdr:colOff>28575</xdr:colOff>
                    <xdr:row>187</xdr:row>
                    <xdr:rowOff>9525</xdr:rowOff>
                  </from>
                  <to>
                    <xdr:col>6</xdr:col>
                    <xdr:colOff>57150</xdr:colOff>
                    <xdr:row>188</xdr:row>
                    <xdr:rowOff>9525</xdr:rowOff>
                  </to>
                </anchor>
              </controlPr>
            </control>
          </mc:Choice>
        </mc:AlternateContent>
        <mc:AlternateContent xmlns:mc="http://schemas.openxmlformats.org/markup-compatibility/2006">
          <mc:Choice Requires="x14">
            <control shapeId="48789" r:id="rId664" name="Check Box 661">
              <controlPr defaultSize="0" autoFill="0" autoLine="0" autoPict="0">
                <anchor moveWithCells="1">
                  <from>
                    <xdr:col>7</xdr:col>
                    <xdr:colOff>19050</xdr:colOff>
                    <xdr:row>187</xdr:row>
                    <xdr:rowOff>0</xdr:rowOff>
                  </from>
                  <to>
                    <xdr:col>8</xdr:col>
                    <xdr:colOff>47625</xdr:colOff>
                    <xdr:row>188</xdr:row>
                    <xdr:rowOff>0</xdr:rowOff>
                  </to>
                </anchor>
              </controlPr>
            </control>
          </mc:Choice>
        </mc:AlternateContent>
        <mc:AlternateContent xmlns:mc="http://schemas.openxmlformats.org/markup-compatibility/2006">
          <mc:Choice Requires="x14">
            <control shapeId="48790" r:id="rId665" name="Check Box 662">
              <controlPr defaultSize="0" autoFill="0" autoLine="0" autoPict="0">
                <anchor moveWithCells="1">
                  <from>
                    <xdr:col>9</xdr:col>
                    <xdr:colOff>19050</xdr:colOff>
                    <xdr:row>187</xdr:row>
                    <xdr:rowOff>0</xdr:rowOff>
                  </from>
                  <to>
                    <xdr:col>10</xdr:col>
                    <xdr:colOff>47625</xdr:colOff>
                    <xdr:row>188</xdr:row>
                    <xdr:rowOff>0</xdr:rowOff>
                  </to>
                </anchor>
              </controlPr>
            </control>
          </mc:Choice>
        </mc:AlternateContent>
        <mc:AlternateContent xmlns:mc="http://schemas.openxmlformats.org/markup-compatibility/2006">
          <mc:Choice Requires="x14">
            <control shapeId="48791" r:id="rId666" name="Check Box 663">
              <controlPr defaultSize="0" autoFill="0" autoLine="0" autoPict="0">
                <anchor moveWithCells="1">
                  <from>
                    <xdr:col>5</xdr:col>
                    <xdr:colOff>28575</xdr:colOff>
                    <xdr:row>188</xdr:row>
                    <xdr:rowOff>19050</xdr:rowOff>
                  </from>
                  <to>
                    <xdr:col>6</xdr:col>
                    <xdr:colOff>57150</xdr:colOff>
                    <xdr:row>189</xdr:row>
                    <xdr:rowOff>19050</xdr:rowOff>
                  </to>
                </anchor>
              </controlPr>
            </control>
          </mc:Choice>
        </mc:AlternateContent>
        <mc:AlternateContent xmlns:mc="http://schemas.openxmlformats.org/markup-compatibility/2006">
          <mc:Choice Requires="x14">
            <control shapeId="48792" r:id="rId667" name="Check Box 664">
              <controlPr defaultSize="0" autoFill="0" autoLine="0" autoPict="0">
                <anchor moveWithCells="1">
                  <from>
                    <xdr:col>7</xdr:col>
                    <xdr:colOff>19050</xdr:colOff>
                    <xdr:row>194</xdr:row>
                    <xdr:rowOff>0</xdr:rowOff>
                  </from>
                  <to>
                    <xdr:col>8</xdr:col>
                    <xdr:colOff>47625</xdr:colOff>
                    <xdr:row>195</xdr:row>
                    <xdr:rowOff>0</xdr:rowOff>
                  </to>
                </anchor>
              </controlPr>
            </control>
          </mc:Choice>
        </mc:AlternateContent>
        <mc:AlternateContent xmlns:mc="http://schemas.openxmlformats.org/markup-compatibility/2006">
          <mc:Choice Requires="x14">
            <control shapeId="48793" r:id="rId668" name="Check Box 665">
              <controlPr defaultSize="0" autoFill="0" autoLine="0" autoPict="0">
                <anchor moveWithCells="1">
                  <from>
                    <xdr:col>3</xdr:col>
                    <xdr:colOff>38100</xdr:colOff>
                    <xdr:row>218</xdr:row>
                    <xdr:rowOff>371475</xdr:rowOff>
                  </from>
                  <to>
                    <xdr:col>4</xdr:col>
                    <xdr:colOff>66675</xdr:colOff>
                    <xdr:row>219</xdr:row>
                    <xdr:rowOff>371475</xdr:rowOff>
                  </to>
                </anchor>
              </controlPr>
            </control>
          </mc:Choice>
        </mc:AlternateContent>
        <mc:AlternateContent xmlns:mc="http://schemas.openxmlformats.org/markup-compatibility/2006">
          <mc:Choice Requires="x14">
            <control shapeId="48794" r:id="rId669" name="Check Box 666">
              <controlPr defaultSize="0" autoFill="0" autoLine="0" autoPict="0">
                <anchor moveWithCells="1">
                  <from>
                    <xdr:col>5</xdr:col>
                    <xdr:colOff>38100</xdr:colOff>
                    <xdr:row>219</xdr:row>
                    <xdr:rowOff>9525</xdr:rowOff>
                  </from>
                  <to>
                    <xdr:col>6</xdr:col>
                    <xdr:colOff>66675</xdr:colOff>
                    <xdr:row>220</xdr:row>
                    <xdr:rowOff>9525</xdr:rowOff>
                  </to>
                </anchor>
              </controlPr>
            </control>
          </mc:Choice>
        </mc:AlternateContent>
        <mc:AlternateContent xmlns:mc="http://schemas.openxmlformats.org/markup-compatibility/2006">
          <mc:Choice Requires="x14">
            <control shapeId="48795" r:id="rId670" name="Check Box 667">
              <controlPr defaultSize="0" autoFill="0" autoLine="0" autoPict="0">
                <anchor moveWithCells="1">
                  <from>
                    <xdr:col>7</xdr:col>
                    <xdr:colOff>9525</xdr:colOff>
                    <xdr:row>219</xdr:row>
                    <xdr:rowOff>0</xdr:rowOff>
                  </from>
                  <to>
                    <xdr:col>8</xdr:col>
                    <xdr:colOff>38100</xdr:colOff>
                    <xdr:row>220</xdr:row>
                    <xdr:rowOff>0</xdr:rowOff>
                  </to>
                </anchor>
              </controlPr>
            </control>
          </mc:Choice>
        </mc:AlternateContent>
        <mc:AlternateContent xmlns:mc="http://schemas.openxmlformats.org/markup-compatibility/2006">
          <mc:Choice Requires="x14">
            <control shapeId="48796" r:id="rId671" name="Check Box 668">
              <controlPr defaultSize="0" autoFill="0" autoLine="0" autoPict="0">
                <anchor moveWithCells="1">
                  <from>
                    <xdr:col>9</xdr:col>
                    <xdr:colOff>0</xdr:colOff>
                    <xdr:row>219</xdr:row>
                    <xdr:rowOff>9525</xdr:rowOff>
                  </from>
                  <to>
                    <xdr:col>10</xdr:col>
                    <xdr:colOff>28575</xdr:colOff>
                    <xdr:row>220</xdr:row>
                    <xdr:rowOff>9525</xdr:rowOff>
                  </to>
                </anchor>
              </controlPr>
            </control>
          </mc:Choice>
        </mc:AlternateContent>
        <mc:AlternateContent xmlns:mc="http://schemas.openxmlformats.org/markup-compatibility/2006">
          <mc:Choice Requires="x14">
            <control shapeId="48797" r:id="rId672" name="Check Box 669">
              <controlPr defaultSize="0" autoFill="0" autoLine="0" autoPict="0">
                <anchor moveWithCells="1">
                  <from>
                    <xdr:col>9</xdr:col>
                    <xdr:colOff>9525</xdr:colOff>
                    <xdr:row>30</xdr:row>
                    <xdr:rowOff>9525</xdr:rowOff>
                  </from>
                  <to>
                    <xdr:col>10</xdr:col>
                    <xdr:colOff>38100</xdr:colOff>
                    <xdr:row>31</xdr:row>
                    <xdr:rowOff>9525</xdr:rowOff>
                  </to>
                </anchor>
              </controlPr>
            </control>
          </mc:Choice>
        </mc:AlternateContent>
        <mc:AlternateContent xmlns:mc="http://schemas.openxmlformats.org/markup-compatibility/2006">
          <mc:Choice Requires="x14">
            <control shapeId="48798" r:id="rId673" name="Check Box 670">
              <controlPr defaultSize="0" autoFill="0" autoLine="0" autoPict="0">
                <anchor moveWithCells="1">
                  <from>
                    <xdr:col>3</xdr:col>
                    <xdr:colOff>57150</xdr:colOff>
                    <xdr:row>43</xdr:row>
                    <xdr:rowOff>9525</xdr:rowOff>
                  </from>
                  <to>
                    <xdr:col>4</xdr:col>
                    <xdr:colOff>104775</xdr:colOff>
                    <xdr:row>44</xdr:row>
                    <xdr:rowOff>9525</xdr:rowOff>
                  </to>
                </anchor>
              </controlPr>
            </control>
          </mc:Choice>
        </mc:AlternateContent>
        <mc:AlternateContent xmlns:mc="http://schemas.openxmlformats.org/markup-compatibility/2006">
          <mc:Choice Requires="x14">
            <control shapeId="48799" r:id="rId674" name="Check Box 671">
              <controlPr defaultSize="0" autoFill="0" autoLine="0" autoPict="0">
                <anchor moveWithCells="1">
                  <from>
                    <xdr:col>5</xdr:col>
                    <xdr:colOff>28575</xdr:colOff>
                    <xdr:row>43</xdr:row>
                    <xdr:rowOff>9525</xdr:rowOff>
                  </from>
                  <to>
                    <xdr:col>6</xdr:col>
                    <xdr:colOff>76200</xdr:colOff>
                    <xdr:row>44</xdr:row>
                    <xdr:rowOff>9525</xdr:rowOff>
                  </to>
                </anchor>
              </controlPr>
            </control>
          </mc:Choice>
        </mc:AlternateContent>
        <mc:AlternateContent xmlns:mc="http://schemas.openxmlformats.org/markup-compatibility/2006">
          <mc:Choice Requires="x14">
            <control shapeId="48800" r:id="rId675" name="Check Box 672">
              <controlPr defaultSize="0" autoFill="0" autoLine="0" autoPict="0">
                <anchor moveWithCells="1">
                  <from>
                    <xdr:col>7</xdr:col>
                    <xdr:colOff>19050</xdr:colOff>
                    <xdr:row>43</xdr:row>
                    <xdr:rowOff>19050</xdr:rowOff>
                  </from>
                  <to>
                    <xdr:col>8</xdr:col>
                    <xdr:colOff>66675</xdr:colOff>
                    <xdr:row>44</xdr:row>
                    <xdr:rowOff>19050</xdr:rowOff>
                  </to>
                </anchor>
              </controlPr>
            </control>
          </mc:Choice>
        </mc:AlternateContent>
        <mc:AlternateContent xmlns:mc="http://schemas.openxmlformats.org/markup-compatibility/2006">
          <mc:Choice Requires="x14">
            <control shapeId="48801" r:id="rId676" name="Check Box 673">
              <controlPr defaultSize="0" autoFill="0" autoLine="0" autoPict="0">
                <anchor moveWithCells="1">
                  <from>
                    <xdr:col>5</xdr:col>
                    <xdr:colOff>38100</xdr:colOff>
                    <xdr:row>147</xdr:row>
                    <xdr:rowOff>9525</xdr:rowOff>
                  </from>
                  <to>
                    <xdr:col>6</xdr:col>
                    <xdr:colOff>85725</xdr:colOff>
                    <xdr:row>148</xdr:row>
                    <xdr:rowOff>9525</xdr:rowOff>
                  </to>
                </anchor>
              </controlPr>
            </control>
          </mc:Choice>
        </mc:AlternateContent>
        <mc:AlternateContent xmlns:mc="http://schemas.openxmlformats.org/markup-compatibility/2006">
          <mc:Choice Requires="x14">
            <control shapeId="48802" r:id="rId677" name="Check Box 674">
              <controlPr defaultSize="0" autoFill="0" autoLine="0" autoPict="0">
                <anchor moveWithCells="1">
                  <from>
                    <xdr:col>3</xdr:col>
                    <xdr:colOff>38100</xdr:colOff>
                    <xdr:row>147</xdr:row>
                    <xdr:rowOff>9525</xdr:rowOff>
                  </from>
                  <to>
                    <xdr:col>4</xdr:col>
                    <xdr:colOff>85725</xdr:colOff>
                    <xdr:row>148</xdr:row>
                    <xdr:rowOff>9525</xdr:rowOff>
                  </to>
                </anchor>
              </controlPr>
            </control>
          </mc:Choice>
        </mc:AlternateContent>
        <mc:AlternateContent xmlns:mc="http://schemas.openxmlformats.org/markup-compatibility/2006">
          <mc:Choice Requires="x14">
            <control shapeId="48803" r:id="rId678" name="Check Box 675">
              <controlPr defaultSize="0" autoFill="0" autoLine="0" autoPict="0">
                <anchor moveWithCells="1">
                  <from>
                    <xdr:col>11</xdr:col>
                    <xdr:colOff>123825</xdr:colOff>
                    <xdr:row>147</xdr:row>
                    <xdr:rowOff>0</xdr:rowOff>
                  </from>
                  <to>
                    <xdr:col>12</xdr:col>
                    <xdr:colOff>0</xdr:colOff>
                    <xdr:row>147</xdr:row>
                    <xdr:rowOff>371475</xdr:rowOff>
                  </to>
                </anchor>
              </controlPr>
            </control>
          </mc:Choice>
        </mc:AlternateContent>
        <mc:AlternateContent xmlns:mc="http://schemas.openxmlformats.org/markup-compatibility/2006">
          <mc:Choice Requires="x14">
            <control shapeId="48804" r:id="rId679" name="Check Box 676">
              <controlPr defaultSize="0" autoFill="0" autoLine="0" autoPict="0">
                <anchor moveWithCells="1">
                  <from>
                    <xdr:col>9</xdr:col>
                    <xdr:colOff>19050</xdr:colOff>
                    <xdr:row>115</xdr:row>
                    <xdr:rowOff>19050</xdr:rowOff>
                  </from>
                  <to>
                    <xdr:col>10</xdr:col>
                    <xdr:colOff>57150</xdr:colOff>
                    <xdr:row>116</xdr:row>
                    <xdr:rowOff>19050</xdr:rowOff>
                  </to>
                </anchor>
              </controlPr>
            </control>
          </mc:Choice>
        </mc:AlternateContent>
        <mc:AlternateContent xmlns:mc="http://schemas.openxmlformats.org/markup-compatibility/2006">
          <mc:Choice Requires="x14">
            <control shapeId="48805" r:id="rId680" name="Check Box 677">
              <controlPr defaultSize="0" autoFill="0" autoLine="0" autoPict="0">
                <anchor moveWithCells="1">
                  <from>
                    <xdr:col>5</xdr:col>
                    <xdr:colOff>38100</xdr:colOff>
                    <xdr:row>129</xdr:row>
                    <xdr:rowOff>0</xdr:rowOff>
                  </from>
                  <to>
                    <xdr:col>6</xdr:col>
                    <xdr:colOff>85725</xdr:colOff>
                    <xdr:row>130</xdr:row>
                    <xdr:rowOff>0</xdr:rowOff>
                  </to>
                </anchor>
              </controlPr>
            </control>
          </mc:Choice>
        </mc:AlternateContent>
        <mc:AlternateContent xmlns:mc="http://schemas.openxmlformats.org/markup-compatibility/2006">
          <mc:Choice Requires="x14">
            <control shapeId="48806" r:id="rId681" name="Check Box 678">
              <controlPr defaultSize="0" autoFill="0" autoLine="0" autoPict="0">
                <anchor moveWithCells="1">
                  <from>
                    <xdr:col>11</xdr:col>
                    <xdr:colOff>123825</xdr:colOff>
                    <xdr:row>43</xdr:row>
                    <xdr:rowOff>9525</xdr:rowOff>
                  </from>
                  <to>
                    <xdr:col>11</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282B-86FB-43AA-B7EE-6E485975A7B8}">
  <dimension ref="A1:U163"/>
  <sheetViews>
    <sheetView showGridLines="0" showRowColHeaders="0" showZeros="0" view="pageBreakPreview" zoomScaleNormal="100" zoomScaleSheetLayoutView="100" workbookViewId="0">
      <selection activeCell="AU10" sqref="AU10:AV11"/>
    </sheetView>
  </sheetViews>
  <sheetFormatPr defaultRowHeight="21" customHeight="1" x14ac:dyDescent="0.15"/>
  <cols>
    <col min="1" max="1" width="7.125" style="170" customWidth="1"/>
    <col min="2" max="2" width="6.125" style="175" bestFit="1" customWidth="1"/>
    <col min="3" max="3" width="14.375" style="174" customWidth="1"/>
    <col min="4" max="4" width="3.375" style="173" customWidth="1"/>
    <col min="5" max="5" width="10.625" style="172" customWidth="1"/>
    <col min="6" max="6" width="3.375" style="173" customWidth="1"/>
    <col min="7" max="7" width="10.625" style="172" customWidth="1"/>
    <col min="8" max="8" width="3.375" style="173" customWidth="1"/>
    <col min="9" max="9" width="10.625" style="172" customWidth="1"/>
    <col min="10" max="10" width="3.375" style="173" customWidth="1"/>
    <col min="11" max="11" width="10.625" style="172" customWidth="1"/>
    <col min="12" max="12" width="7" style="171" customWidth="1"/>
    <col min="13" max="13" width="5.875" style="170" customWidth="1"/>
    <col min="14" max="14" width="3.25" style="170" customWidth="1"/>
    <col min="15" max="15" width="7.75" style="170" hidden="1" customWidth="1"/>
    <col min="16" max="16" width="5.125" style="170" hidden="1" customWidth="1"/>
    <col min="17" max="17" width="6" style="170" hidden="1" customWidth="1"/>
    <col min="18" max="18" width="4.875" style="170" hidden="1" customWidth="1"/>
    <col min="19" max="19" width="8.875" style="170" hidden="1" customWidth="1"/>
    <col min="20" max="20" width="19.125" style="170" hidden="1" customWidth="1"/>
    <col min="21" max="21" width="25.875" style="170" hidden="1" customWidth="1"/>
    <col min="22" max="16384" width="9" style="170"/>
  </cols>
  <sheetData>
    <row r="1" spans="1:21" s="189" customFormat="1" ht="13.5" x14ac:dyDescent="0.15">
      <c r="A1" s="229" t="s">
        <v>1420</v>
      </c>
      <c r="B1" s="190"/>
      <c r="C1" s="190"/>
      <c r="D1" s="227"/>
      <c r="E1" s="228"/>
      <c r="F1" s="227"/>
      <c r="G1" s="228"/>
      <c r="H1" s="227"/>
      <c r="I1" s="228"/>
      <c r="J1" s="227"/>
      <c r="K1" s="228"/>
      <c r="L1" s="227"/>
      <c r="M1" s="422" t="s">
        <v>1218</v>
      </c>
    </row>
    <row r="2" spans="1:21" ht="20.100000000000001" customHeight="1" x14ac:dyDescent="0.15">
      <c r="A2" s="383"/>
      <c r="B2" s="383"/>
      <c r="C2" s="383"/>
      <c r="D2" s="383"/>
      <c r="E2" s="225"/>
      <c r="F2" s="383"/>
      <c r="H2" s="1210" t="s">
        <v>18</v>
      </c>
      <c r="I2" s="1210"/>
      <c r="J2" s="1213">
        <f>第1号様式!X38</f>
        <v>0</v>
      </c>
      <c r="K2" s="1213"/>
      <c r="L2" s="1213"/>
      <c r="M2" s="1213"/>
    </row>
    <row r="3" spans="1:21" ht="20.100000000000001" customHeight="1" x14ac:dyDescent="0.15">
      <c r="A3" s="383"/>
      <c r="B3" s="383"/>
      <c r="C3" s="383"/>
      <c r="D3" s="383"/>
      <c r="E3" s="225"/>
      <c r="F3" s="383"/>
      <c r="H3" s="1210" t="s">
        <v>512</v>
      </c>
      <c r="I3" s="1210"/>
      <c r="J3" s="1210"/>
      <c r="K3" s="1213">
        <f>'第2号様式 '!W82</f>
        <v>0</v>
      </c>
      <c r="L3" s="1213"/>
      <c r="M3" s="1213"/>
    </row>
    <row r="4" spans="1:21" ht="7.5" customHeight="1" x14ac:dyDescent="0.15">
      <c r="A4" s="383"/>
      <c r="B4" s="383"/>
      <c r="C4" s="383"/>
      <c r="D4" s="383"/>
      <c r="E4" s="225"/>
      <c r="F4" s="383"/>
      <c r="H4" s="384"/>
      <c r="I4" s="384"/>
      <c r="J4" s="384"/>
      <c r="K4" s="224"/>
      <c r="L4" s="224"/>
      <c r="M4" s="224"/>
    </row>
    <row r="5" spans="1:21" s="188" customFormat="1" ht="30" customHeight="1" x14ac:dyDescent="0.15">
      <c r="A5" s="1176" t="s">
        <v>99</v>
      </c>
      <c r="B5" s="1228" t="s">
        <v>383</v>
      </c>
      <c r="C5" s="1176" t="s">
        <v>100</v>
      </c>
      <c r="D5" s="1192" t="s">
        <v>101</v>
      </c>
      <c r="E5" s="1193"/>
      <c r="F5" s="1193"/>
      <c r="G5" s="1193"/>
      <c r="H5" s="1193"/>
      <c r="I5" s="1193"/>
      <c r="J5" s="1193"/>
      <c r="K5" s="1283"/>
      <c r="L5" s="1302" t="s">
        <v>1318</v>
      </c>
      <c r="M5" s="1176" t="s">
        <v>102</v>
      </c>
    </row>
    <row r="6" spans="1:21" s="188" customFormat="1" ht="30" customHeight="1" x14ac:dyDescent="0.15">
      <c r="A6" s="1214"/>
      <c r="B6" s="1228"/>
      <c r="C6" s="1176"/>
      <c r="D6" s="1304" t="s">
        <v>103</v>
      </c>
      <c r="E6" s="1305"/>
      <c r="F6" s="1305"/>
      <c r="G6" s="1305"/>
      <c r="H6" s="1305"/>
      <c r="I6" s="1305"/>
      <c r="J6" s="1305"/>
      <c r="K6" s="1306"/>
      <c r="L6" s="1303"/>
      <c r="M6" s="1177"/>
    </row>
    <row r="7" spans="1:21" ht="30" customHeight="1" x14ac:dyDescent="0.15">
      <c r="A7" s="1199" t="s">
        <v>1622</v>
      </c>
      <c r="B7" s="1202" t="s">
        <v>1621</v>
      </c>
      <c r="C7" s="1287" t="s">
        <v>1620</v>
      </c>
      <c r="D7" s="339"/>
      <c r="E7" s="354" t="s">
        <v>1278</v>
      </c>
      <c r="F7" s="387"/>
      <c r="G7" s="354" t="s">
        <v>1619</v>
      </c>
      <c r="H7" s="387"/>
      <c r="I7" s="354" t="s">
        <v>1618</v>
      </c>
      <c r="J7" s="387"/>
      <c r="K7" s="431" t="s">
        <v>1617</v>
      </c>
      <c r="L7" s="1256"/>
      <c r="M7" s="1197"/>
      <c r="O7" s="38" t="b">
        <v>0</v>
      </c>
      <c r="P7" s="38" t="b">
        <v>0</v>
      </c>
      <c r="Q7" s="38" t="b">
        <v>0</v>
      </c>
      <c r="R7" s="38" t="b">
        <v>0</v>
      </c>
      <c r="S7" s="38" t="b">
        <v>0</v>
      </c>
      <c r="T7" s="38" t="b">
        <f>IF(OR(M7="〇",M7="○"),TRUE,FALSE)</f>
        <v>0</v>
      </c>
      <c r="U7" s="38" t="b">
        <f>OR(O7,P7,Q7,R7,S7,T7,O8,P8,Q8,R8,S8)</f>
        <v>0</v>
      </c>
    </row>
    <row r="8" spans="1:21" ht="30" customHeight="1" x14ac:dyDescent="0.15">
      <c r="A8" s="1300"/>
      <c r="B8" s="1204"/>
      <c r="C8" s="1288"/>
      <c r="D8" s="461"/>
      <c r="E8" s="457" t="s">
        <v>384</v>
      </c>
      <c r="F8" s="460"/>
      <c r="G8" s="436" t="s">
        <v>1616</v>
      </c>
      <c r="H8" s="458"/>
      <c r="I8" s="459"/>
      <c r="J8" s="458"/>
      <c r="K8" s="457"/>
      <c r="L8" s="1257"/>
      <c r="M8" s="1215"/>
      <c r="O8" s="38" t="b">
        <v>0</v>
      </c>
      <c r="P8" s="38" t="b">
        <v>0</v>
      </c>
      <c r="Q8" s="38"/>
      <c r="R8" s="38"/>
      <c r="S8" s="38"/>
      <c r="T8" s="38"/>
      <c r="U8" s="38"/>
    </row>
    <row r="9" spans="1:21" ht="30" customHeight="1" x14ac:dyDescent="0.15">
      <c r="A9" s="1300"/>
      <c r="B9" s="1202" t="s">
        <v>1615</v>
      </c>
      <c r="C9" s="1222" t="s">
        <v>1614</v>
      </c>
      <c r="D9" s="456"/>
      <c r="E9" s="455" t="s">
        <v>1563</v>
      </c>
      <c r="F9" s="454"/>
      <c r="G9" s="455" t="s">
        <v>1613</v>
      </c>
      <c r="H9" s="454"/>
      <c r="I9" s="455" t="s">
        <v>1612</v>
      </c>
      <c r="J9" s="454"/>
      <c r="K9" s="453" t="s">
        <v>1567</v>
      </c>
      <c r="L9" s="1256"/>
      <c r="M9" s="1197"/>
      <c r="O9" s="38" t="b">
        <v>0</v>
      </c>
      <c r="P9" s="38" t="b">
        <v>0</v>
      </c>
      <c r="Q9" s="38" t="b">
        <v>0</v>
      </c>
      <c r="R9" s="38" t="b">
        <v>0</v>
      </c>
      <c r="S9" s="38" t="b">
        <v>0</v>
      </c>
      <c r="T9" s="38" t="b">
        <f>IF(OR(M9="〇",M9="○"),TRUE,FALSE)</f>
        <v>0</v>
      </c>
      <c r="U9" s="38" t="b">
        <f>OR(O9,P9,Q9,R9,S9,T9,O10,P10,Q10,R10,S10)</f>
        <v>0</v>
      </c>
    </row>
    <row r="10" spans="1:21" ht="30" customHeight="1" x14ac:dyDescent="0.15">
      <c r="A10" s="1300"/>
      <c r="B10" s="1204"/>
      <c r="C10" s="1224"/>
      <c r="D10" s="437"/>
      <c r="E10" s="275" t="s">
        <v>1611</v>
      </c>
      <c r="F10" s="452"/>
      <c r="G10" s="451" t="s">
        <v>1610</v>
      </c>
      <c r="J10" s="276"/>
      <c r="K10" s="275"/>
      <c r="L10" s="1257"/>
      <c r="M10" s="1215"/>
      <c r="O10" s="38" t="b">
        <v>0</v>
      </c>
      <c r="P10" s="38" t="b">
        <v>0</v>
      </c>
      <c r="Q10" s="38"/>
      <c r="R10" s="38"/>
      <c r="S10" s="38"/>
      <c r="T10" s="38"/>
      <c r="U10" s="38"/>
    </row>
    <row r="11" spans="1:21" ht="30" customHeight="1" x14ac:dyDescent="0.15">
      <c r="A11" s="1300"/>
      <c r="B11" s="381" t="s">
        <v>1609</v>
      </c>
      <c r="C11" s="281" t="s">
        <v>1608</v>
      </c>
      <c r="D11" s="443"/>
      <c r="E11" s="441" t="s">
        <v>1607</v>
      </c>
      <c r="F11" s="442"/>
      <c r="G11" s="441" t="s">
        <v>1606</v>
      </c>
      <c r="H11" s="442"/>
      <c r="I11" s="450"/>
      <c r="J11" s="442"/>
      <c r="K11" s="450"/>
      <c r="L11" s="382"/>
      <c r="M11" s="380"/>
      <c r="O11" s="38" t="b">
        <v>0</v>
      </c>
      <c r="P11" s="38" t="b">
        <v>0</v>
      </c>
      <c r="Q11" s="38"/>
      <c r="R11" s="38"/>
      <c r="S11" s="38" t="b">
        <v>0</v>
      </c>
      <c r="T11" s="38" t="b">
        <f>IF(OR(M11="〇",M11="○"),TRUE,FALSE)</f>
        <v>0</v>
      </c>
      <c r="U11" s="38" t="b">
        <f>OR(O11,P11,Q11,R11,S11,T11)</f>
        <v>0</v>
      </c>
    </row>
    <row r="12" spans="1:21" ht="30" customHeight="1" x14ac:dyDescent="0.15">
      <c r="A12" s="1300"/>
      <c r="B12" s="381" t="s">
        <v>1605</v>
      </c>
      <c r="C12" s="281" t="s">
        <v>1604</v>
      </c>
      <c r="D12" s="443"/>
      <c r="E12" s="441" t="s">
        <v>1573</v>
      </c>
      <c r="F12" s="442"/>
      <c r="G12" s="447" t="s">
        <v>1572</v>
      </c>
      <c r="H12" s="446"/>
      <c r="I12" s="445"/>
      <c r="J12" s="442"/>
      <c r="K12" s="450"/>
      <c r="L12" s="382"/>
      <c r="M12" s="380"/>
      <c r="O12" s="38" t="b">
        <v>0</v>
      </c>
      <c r="P12" s="38" t="b">
        <v>0</v>
      </c>
      <c r="Q12" s="38"/>
      <c r="R12" s="38"/>
      <c r="S12" s="38" t="b">
        <v>0</v>
      </c>
      <c r="T12" s="38" t="b">
        <f>IF(OR(M12="〇",M12="○"),TRUE,FALSE)</f>
        <v>0</v>
      </c>
      <c r="U12" s="38" t="b">
        <f>OR(O12,P12,Q12,R12,S12,T12)</f>
        <v>0</v>
      </c>
    </row>
    <row r="13" spans="1:21" ht="30" customHeight="1" x14ac:dyDescent="0.15">
      <c r="A13" s="1300"/>
      <c r="B13" s="1202" t="s">
        <v>1603</v>
      </c>
      <c r="C13" s="1287" t="s">
        <v>1602</v>
      </c>
      <c r="D13" s="339"/>
      <c r="E13" s="354" t="s">
        <v>1601</v>
      </c>
      <c r="F13" s="370"/>
      <c r="G13" s="354" t="s">
        <v>1600</v>
      </c>
      <c r="H13" s="370"/>
      <c r="I13" s="354" t="s">
        <v>1599</v>
      </c>
      <c r="J13" s="370"/>
      <c r="K13" s="354" t="s">
        <v>1504</v>
      </c>
      <c r="L13" s="1256"/>
      <c r="M13" s="1197"/>
      <c r="O13" s="38" t="b">
        <v>0</v>
      </c>
      <c r="P13" s="38" t="b">
        <v>0</v>
      </c>
      <c r="Q13" s="38" t="b">
        <v>0</v>
      </c>
      <c r="R13" s="38" t="b">
        <v>0</v>
      </c>
      <c r="S13" s="38" t="b">
        <v>0</v>
      </c>
      <c r="T13" s="38" t="b">
        <f>IF(OR(M13="〇",M13="○"),TRUE,FALSE)</f>
        <v>0</v>
      </c>
      <c r="U13" s="38" t="b">
        <f>OR(O13,P13,Q13,R13,S13,T13,O14,P14,Q14,R14,S14,O15,P15,Q15,R15,S15)</f>
        <v>0</v>
      </c>
    </row>
    <row r="14" spans="1:21" ht="30" customHeight="1" x14ac:dyDescent="0.15">
      <c r="A14" s="1300"/>
      <c r="B14" s="1203"/>
      <c r="C14" s="1297"/>
      <c r="D14" s="357"/>
      <c r="E14" s="397" t="s">
        <v>1598</v>
      </c>
      <c r="F14" s="405"/>
      <c r="G14" s="397" t="s">
        <v>1597</v>
      </c>
      <c r="H14" s="405"/>
      <c r="I14" s="397" t="s">
        <v>1596</v>
      </c>
      <c r="J14" s="405"/>
      <c r="K14" s="397" t="s">
        <v>1595</v>
      </c>
      <c r="L14" s="1257"/>
      <c r="M14" s="1215"/>
      <c r="O14" s="38" t="b">
        <v>0</v>
      </c>
      <c r="P14" s="38" t="b">
        <v>0</v>
      </c>
      <c r="Q14" s="38" t="b">
        <v>0</v>
      </c>
      <c r="R14" s="38" t="b">
        <v>0</v>
      </c>
      <c r="S14" s="38"/>
      <c r="T14" s="38"/>
      <c r="U14" s="38"/>
    </row>
    <row r="15" spans="1:21" ht="30" customHeight="1" x14ac:dyDescent="0.15">
      <c r="A15" s="1300"/>
      <c r="B15" s="1204"/>
      <c r="C15" s="1288"/>
      <c r="D15" s="437"/>
      <c r="E15" s="448" t="s">
        <v>1594</v>
      </c>
      <c r="F15" s="277"/>
      <c r="G15" s="448" t="s">
        <v>1593</v>
      </c>
      <c r="H15" s="277"/>
      <c r="I15" s="448" t="s">
        <v>1592</v>
      </c>
      <c r="J15" s="277"/>
      <c r="K15" s="275" t="s">
        <v>1591</v>
      </c>
      <c r="L15" s="1257"/>
      <c r="M15" s="1215"/>
      <c r="O15" s="38" t="b">
        <v>0</v>
      </c>
      <c r="P15" s="38" t="b">
        <v>0</v>
      </c>
      <c r="Q15" s="38" t="b">
        <v>0</v>
      </c>
      <c r="R15" s="38" t="b">
        <v>0</v>
      </c>
      <c r="S15" s="38"/>
      <c r="T15" s="38"/>
      <c r="U15" s="38"/>
    </row>
    <row r="16" spans="1:21" ht="30" customHeight="1" x14ac:dyDescent="0.15">
      <c r="A16" s="1301"/>
      <c r="B16" s="381" t="s">
        <v>1590</v>
      </c>
      <c r="C16" s="281" t="s">
        <v>1589</v>
      </c>
      <c r="D16" s="443"/>
      <c r="E16" s="441" t="s">
        <v>1588</v>
      </c>
      <c r="F16" s="442"/>
      <c r="G16" s="441" t="s">
        <v>1587</v>
      </c>
      <c r="H16" s="446"/>
      <c r="I16" s="445"/>
      <c r="J16" s="442"/>
      <c r="K16" s="450"/>
      <c r="L16" s="382"/>
      <c r="M16" s="380"/>
      <c r="O16" s="38" t="b">
        <v>0</v>
      </c>
      <c r="P16" s="38" t="b">
        <v>0</v>
      </c>
      <c r="Q16" s="38"/>
      <c r="R16" s="38"/>
      <c r="S16" s="38" t="b">
        <v>0</v>
      </c>
      <c r="T16" s="38" t="b">
        <f>IF(OR(M16="〇",M16="○"),TRUE,FALSE)</f>
        <v>0</v>
      </c>
      <c r="U16" s="38" t="b">
        <f>OR(O16,P16,Q16,R16,S16,T16)</f>
        <v>0</v>
      </c>
    </row>
    <row r="17" spans="1:21" ht="30" customHeight="1" x14ac:dyDescent="0.15">
      <c r="A17" s="1199" t="s">
        <v>1585</v>
      </c>
      <c r="B17" s="1202" t="s">
        <v>1586</v>
      </c>
      <c r="C17" s="1287" t="s">
        <v>1585</v>
      </c>
      <c r="D17" s="339"/>
      <c r="E17" s="354" t="s">
        <v>1584</v>
      </c>
      <c r="F17" s="370"/>
      <c r="G17" s="354" t="s">
        <v>1583</v>
      </c>
      <c r="H17" s="370"/>
      <c r="I17" s="354" t="s">
        <v>1582</v>
      </c>
      <c r="J17" s="370"/>
      <c r="K17" s="354" t="s">
        <v>1581</v>
      </c>
      <c r="L17" s="1256"/>
      <c r="M17" s="1197"/>
      <c r="O17" s="38" t="b">
        <v>0</v>
      </c>
      <c r="P17" s="38" t="b">
        <v>0</v>
      </c>
      <c r="Q17" s="38" t="b">
        <v>0</v>
      </c>
      <c r="R17" s="38" t="b">
        <v>0</v>
      </c>
      <c r="S17" s="38" t="b">
        <v>0</v>
      </c>
      <c r="T17" s="38" t="b">
        <f>IF(OR(M17="〇",M17="○"),TRUE,FALSE)</f>
        <v>0</v>
      </c>
      <c r="U17" s="38" t="b">
        <f>OR(O17,P17,Q17,R17,S17,T17,O18,P18,Q18,R18,S18)</f>
        <v>0</v>
      </c>
    </row>
    <row r="18" spans="1:21" ht="30" customHeight="1" x14ac:dyDescent="0.15">
      <c r="A18" s="1201"/>
      <c r="B18" s="1204"/>
      <c r="C18" s="1288"/>
      <c r="D18" s="437"/>
      <c r="E18" s="449" t="s">
        <v>1580</v>
      </c>
      <c r="F18" s="277"/>
      <c r="G18" s="448" t="s">
        <v>1579</v>
      </c>
      <c r="H18" s="277"/>
      <c r="I18" s="448" t="s">
        <v>1578</v>
      </c>
      <c r="J18" s="277"/>
      <c r="K18" s="317" t="s">
        <v>1577</v>
      </c>
      <c r="L18" s="1257"/>
      <c r="M18" s="1215"/>
      <c r="O18" s="38" t="b">
        <v>0</v>
      </c>
      <c r="P18" s="38" t="b">
        <v>0</v>
      </c>
      <c r="Q18" s="38" t="b">
        <v>0</v>
      </c>
      <c r="R18" s="38" t="b">
        <v>0</v>
      </c>
      <c r="S18" s="38"/>
      <c r="T18" s="38"/>
      <c r="U18" s="38"/>
    </row>
    <row r="19" spans="1:21" ht="30" customHeight="1" x14ac:dyDescent="0.15">
      <c r="A19" s="1199" t="s">
        <v>1576</v>
      </c>
      <c r="B19" s="381" t="s">
        <v>1575</v>
      </c>
      <c r="C19" s="288" t="s">
        <v>1574</v>
      </c>
      <c r="D19" s="443"/>
      <c r="E19" s="441" t="s">
        <v>1573</v>
      </c>
      <c r="F19" s="442"/>
      <c r="G19" s="447" t="s">
        <v>1572</v>
      </c>
      <c r="H19" s="442"/>
      <c r="I19" s="441" t="s">
        <v>1571</v>
      </c>
      <c r="J19" s="442"/>
      <c r="K19" s="441" t="s">
        <v>1570</v>
      </c>
      <c r="L19" s="382"/>
      <c r="M19" s="380"/>
      <c r="O19" s="38" t="b">
        <v>0</v>
      </c>
      <c r="P19" s="38" t="b">
        <v>0</v>
      </c>
      <c r="Q19" s="38" t="b">
        <v>0</v>
      </c>
      <c r="R19" s="38" t="b">
        <v>0</v>
      </c>
      <c r="S19" s="38" t="b">
        <v>0</v>
      </c>
      <c r="T19" s="38" t="b">
        <f>IF(OR(M19="〇",M19="○"),TRUE,FALSE)</f>
        <v>0</v>
      </c>
      <c r="U19" s="38" t="b">
        <f>OR(O19,P19,Q19,R19,S19,T19)</f>
        <v>0</v>
      </c>
    </row>
    <row r="20" spans="1:21" ht="30" customHeight="1" x14ac:dyDescent="0.15">
      <c r="A20" s="1200"/>
      <c r="B20" s="381" t="s">
        <v>1569</v>
      </c>
      <c r="C20" s="199" t="s">
        <v>1568</v>
      </c>
      <c r="D20" s="443"/>
      <c r="E20" s="441" t="s">
        <v>1567</v>
      </c>
      <c r="F20" s="442"/>
      <c r="G20" s="441" t="s">
        <v>1566</v>
      </c>
      <c r="H20" s="446"/>
      <c r="I20" s="445"/>
      <c r="J20" s="442"/>
      <c r="K20" s="444"/>
      <c r="L20" s="382"/>
      <c r="M20" s="380"/>
      <c r="O20" s="38" t="b">
        <v>0</v>
      </c>
      <c r="P20" s="38" t="b">
        <v>0</v>
      </c>
      <c r="Q20" s="38"/>
      <c r="R20" s="38"/>
      <c r="S20" s="38" t="b">
        <v>0</v>
      </c>
      <c r="T20" s="38" t="b">
        <f>IF(OR(M20="〇",M20="○"),TRUE,FALSE)</f>
        <v>0</v>
      </c>
      <c r="U20" s="38" t="b">
        <f>OR(O20,P20,Q20,R20,S20,T20)</f>
        <v>0</v>
      </c>
    </row>
    <row r="21" spans="1:21" ht="30" customHeight="1" x14ac:dyDescent="0.15">
      <c r="A21" s="1200"/>
      <c r="B21" s="381" t="s">
        <v>1565</v>
      </c>
      <c r="C21" s="199" t="s">
        <v>1564</v>
      </c>
      <c r="D21" s="443"/>
      <c r="E21" s="441" t="s">
        <v>1563</v>
      </c>
      <c r="F21" s="442"/>
      <c r="G21" s="441" t="s">
        <v>1562</v>
      </c>
      <c r="H21" s="442"/>
      <c r="I21" s="441" t="s">
        <v>1561</v>
      </c>
      <c r="J21" s="440"/>
      <c r="K21" s="440"/>
      <c r="L21" s="382"/>
      <c r="M21" s="380"/>
      <c r="O21" s="38" t="b">
        <v>0</v>
      </c>
      <c r="P21" s="38" t="b">
        <v>0</v>
      </c>
      <c r="Q21" s="38" t="b">
        <v>0</v>
      </c>
      <c r="R21" s="38"/>
      <c r="S21" s="38" t="b">
        <v>0</v>
      </c>
      <c r="T21" s="38" t="b">
        <f>IF(OR(M21="〇",M21="○"),TRUE,FALSE)</f>
        <v>0</v>
      </c>
      <c r="U21" s="38" t="b">
        <f>OR(O21,P21,Q21,R21,S21,T21)</f>
        <v>0</v>
      </c>
    </row>
    <row r="22" spans="1:21" ht="30" customHeight="1" x14ac:dyDescent="0.15">
      <c r="A22" s="1200"/>
      <c r="B22" s="1202" t="s">
        <v>1560</v>
      </c>
      <c r="C22" s="1178" t="s">
        <v>1559</v>
      </c>
      <c r="D22" s="339"/>
      <c r="E22" s="354" t="s">
        <v>1558</v>
      </c>
      <c r="F22" s="370"/>
      <c r="G22" s="354" t="s">
        <v>1557</v>
      </c>
      <c r="H22" s="370"/>
      <c r="I22" s="354" t="s">
        <v>1556</v>
      </c>
      <c r="J22" s="370"/>
      <c r="K22" s="415" t="s">
        <v>1555</v>
      </c>
      <c r="L22" s="1256"/>
      <c r="M22" s="1197"/>
      <c r="O22" s="38" t="b">
        <v>0</v>
      </c>
      <c r="P22" s="38" t="b">
        <v>0</v>
      </c>
      <c r="Q22" s="38" t="b">
        <v>0</v>
      </c>
      <c r="R22" s="38" t="b">
        <v>0</v>
      </c>
      <c r="S22" s="38" t="b">
        <v>0</v>
      </c>
      <c r="T22" s="38" t="b">
        <f>IF(OR(M22="〇",M22="○"),TRUE,FALSE)</f>
        <v>0</v>
      </c>
      <c r="U22" s="38" t="b">
        <f>OR(O22,P22,Q22,R22,S22,T22,O23,P23,Q23,R23,S23,O24,P24,Q24,R24,S24)</f>
        <v>0</v>
      </c>
    </row>
    <row r="23" spans="1:21" ht="30" customHeight="1" x14ac:dyDescent="0.15">
      <c r="A23" s="1200"/>
      <c r="B23" s="1203"/>
      <c r="C23" s="1179"/>
      <c r="D23" s="343"/>
      <c r="E23" s="363" t="s">
        <v>1554</v>
      </c>
      <c r="F23" s="371"/>
      <c r="G23" s="355" t="s">
        <v>1553</v>
      </c>
      <c r="H23" s="371"/>
      <c r="I23" s="372" t="s">
        <v>1552</v>
      </c>
      <c r="J23" s="371"/>
      <c r="K23" s="355" t="s">
        <v>362</v>
      </c>
      <c r="L23" s="1257"/>
      <c r="M23" s="1215"/>
      <c r="O23" s="38" t="b">
        <v>0</v>
      </c>
      <c r="P23" s="38" t="b">
        <v>0</v>
      </c>
      <c r="Q23" s="38" t="b">
        <v>0</v>
      </c>
      <c r="R23" s="38" t="b">
        <v>0</v>
      </c>
      <c r="S23" s="38"/>
      <c r="T23" s="38"/>
      <c r="U23" s="38"/>
    </row>
    <row r="24" spans="1:21" ht="30" customHeight="1" x14ac:dyDescent="0.15">
      <c r="A24" s="1200"/>
      <c r="B24" s="1204"/>
      <c r="C24" s="1191"/>
      <c r="D24" s="437"/>
      <c r="E24" s="436" t="s">
        <v>1551</v>
      </c>
      <c r="F24" s="277"/>
      <c r="G24" s="438" t="s">
        <v>1550</v>
      </c>
      <c r="J24" s="276"/>
      <c r="K24" s="275"/>
      <c r="L24" s="1257"/>
      <c r="M24" s="1215"/>
      <c r="O24" s="38" t="b">
        <v>0</v>
      </c>
      <c r="P24" s="38" t="b">
        <v>0</v>
      </c>
      <c r="Q24" s="38"/>
      <c r="R24" s="38"/>
      <c r="S24" s="38"/>
      <c r="T24" s="38"/>
      <c r="U24" s="38"/>
    </row>
    <row r="25" spans="1:21" ht="30" customHeight="1" x14ac:dyDescent="0.15">
      <c r="A25" s="1200"/>
      <c r="B25" s="1202" t="s">
        <v>1549</v>
      </c>
      <c r="C25" s="1178" t="s">
        <v>1548</v>
      </c>
      <c r="D25" s="339"/>
      <c r="E25" s="354" t="s">
        <v>1547</v>
      </c>
      <c r="F25" s="370"/>
      <c r="G25" s="354" t="s">
        <v>1546</v>
      </c>
      <c r="H25" s="370"/>
      <c r="I25" s="354" t="s">
        <v>163</v>
      </c>
      <c r="J25" s="370"/>
      <c r="K25" s="354" t="s">
        <v>1545</v>
      </c>
      <c r="L25" s="1256"/>
      <c r="M25" s="1197"/>
      <c r="O25" s="38" t="b">
        <v>0</v>
      </c>
      <c r="P25" s="38" t="b">
        <v>0</v>
      </c>
      <c r="Q25" s="38" t="b">
        <v>0</v>
      </c>
      <c r="R25" s="38" t="b">
        <v>0</v>
      </c>
      <c r="S25" s="38" t="b">
        <v>0</v>
      </c>
      <c r="T25" s="38" t="b">
        <f>IF(OR(M25="〇",M25="○"),TRUE,FALSE)</f>
        <v>0</v>
      </c>
      <c r="U25" s="38" t="b">
        <f>OR(O25,P25,Q25,R25,S25,T25,O26,P26,Q26,R26,S26)</f>
        <v>0</v>
      </c>
    </row>
    <row r="26" spans="1:21" ht="30" customHeight="1" x14ac:dyDescent="0.15">
      <c r="A26" s="1200"/>
      <c r="B26" s="1204"/>
      <c r="C26" s="1191"/>
      <c r="D26" s="437"/>
      <c r="E26" s="436" t="s">
        <v>1544</v>
      </c>
      <c r="F26" s="277"/>
      <c r="G26" s="439" t="s">
        <v>1543</v>
      </c>
      <c r="H26" s="277"/>
      <c r="I26" s="436" t="s">
        <v>1542</v>
      </c>
      <c r="J26" s="277"/>
      <c r="K26" s="438" t="s">
        <v>1541</v>
      </c>
      <c r="L26" s="1257"/>
      <c r="M26" s="1215"/>
      <c r="O26" s="38" t="b">
        <v>0</v>
      </c>
      <c r="P26" s="38" t="b">
        <v>0</v>
      </c>
      <c r="Q26" s="38" t="b">
        <v>0</v>
      </c>
      <c r="R26" s="38" t="b">
        <v>0</v>
      </c>
      <c r="S26" s="38"/>
      <c r="T26" s="38"/>
      <c r="U26" s="38"/>
    </row>
    <row r="27" spans="1:21" ht="30" customHeight="1" x14ac:dyDescent="0.15">
      <c r="A27" s="1200"/>
      <c r="B27" s="1202" t="s">
        <v>1540</v>
      </c>
      <c r="C27" s="1178" t="s">
        <v>1539</v>
      </c>
      <c r="D27" s="339"/>
      <c r="E27" s="354" t="s">
        <v>1538</v>
      </c>
      <c r="F27" s="370"/>
      <c r="G27" s="354" t="s">
        <v>1537</v>
      </c>
      <c r="H27" s="370"/>
      <c r="I27" s="390" t="s">
        <v>1536</v>
      </c>
      <c r="J27" s="370"/>
      <c r="K27" s="354" t="s">
        <v>1535</v>
      </c>
      <c r="L27" s="1309"/>
      <c r="M27" s="1197"/>
      <c r="O27" s="38" t="b">
        <v>0</v>
      </c>
      <c r="P27" s="38" t="b">
        <v>0</v>
      </c>
      <c r="Q27" s="38" t="b">
        <v>0</v>
      </c>
      <c r="R27" s="38" t="b">
        <v>0</v>
      </c>
      <c r="S27" s="38" t="b">
        <v>0</v>
      </c>
      <c r="T27" s="38" t="b">
        <f>IF(OR(M27="〇",M27="○"),TRUE,FALSE)</f>
        <v>0</v>
      </c>
      <c r="U27" s="38" t="b">
        <f>OR(O27,P27,Q27,R27,S27,T27,O28,P28,Q28,R28,S28)</f>
        <v>0</v>
      </c>
    </row>
    <row r="28" spans="1:21" ht="30" customHeight="1" x14ac:dyDescent="0.15">
      <c r="A28" s="1200"/>
      <c r="B28" s="1204"/>
      <c r="C28" s="1191"/>
      <c r="D28" s="437"/>
      <c r="E28" s="436" t="s">
        <v>1534</v>
      </c>
      <c r="F28" s="170"/>
      <c r="G28" s="170"/>
      <c r="H28" s="276"/>
      <c r="I28" s="275"/>
      <c r="J28" s="276"/>
      <c r="K28" s="275"/>
      <c r="L28" s="1310"/>
      <c r="M28" s="1215"/>
      <c r="O28" s="38" t="b">
        <v>0</v>
      </c>
      <c r="P28" s="38"/>
      <c r="Q28" s="38"/>
      <c r="R28" s="38"/>
      <c r="S28" s="38"/>
      <c r="T28" s="38"/>
      <c r="U28" s="38"/>
    </row>
    <row r="29" spans="1:21" ht="30" customHeight="1" x14ac:dyDescent="0.15">
      <c r="A29" s="1200"/>
      <c r="B29" s="1202" t="s">
        <v>1533</v>
      </c>
      <c r="C29" s="1287" t="s">
        <v>1532</v>
      </c>
      <c r="D29" s="339"/>
      <c r="E29" s="354" t="s">
        <v>1531</v>
      </c>
      <c r="F29" s="370"/>
      <c r="G29" s="354" t="s">
        <v>1530</v>
      </c>
      <c r="H29" s="370"/>
      <c r="I29" s="415" t="s">
        <v>1529</v>
      </c>
      <c r="J29" s="370"/>
      <c r="K29" s="354" t="s">
        <v>1528</v>
      </c>
      <c r="L29" s="1256"/>
      <c r="M29" s="1197"/>
      <c r="O29" s="38" t="b">
        <v>0</v>
      </c>
      <c r="P29" s="38" t="b">
        <v>0</v>
      </c>
      <c r="Q29" s="38" t="b">
        <v>0</v>
      </c>
      <c r="R29" s="38" t="b">
        <v>0</v>
      </c>
      <c r="S29" s="38" t="b">
        <v>0</v>
      </c>
      <c r="T29" s="38" t="b">
        <f>IF(OR(M29="〇",M29="○"),TRUE,FALSE)</f>
        <v>0</v>
      </c>
      <c r="U29" s="38" t="b">
        <f>OR(O29,P29,Q29,R29,S29,T29,O30,P30,Q30,R30,S30)</f>
        <v>0</v>
      </c>
    </row>
    <row r="30" spans="1:21" ht="30" customHeight="1" x14ac:dyDescent="0.15">
      <c r="A30" s="1201"/>
      <c r="B30" s="1204"/>
      <c r="C30" s="1288"/>
      <c r="D30" s="179"/>
      <c r="E30" s="352" t="s">
        <v>1527</v>
      </c>
      <c r="F30" s="177"/>
      <c r="G30" s="396" t="s">
        <v>1526</v>
      </c>
      <c r="H30" s="202"/>
      <c r="I30" s="205"/>
      <c r="J30" s="187"/>
      <c r="K30" s="186"/>
      <c r="L30" s="1258"/>
      <c r="M30" s="1198"/>
      <c r="O30" s="38" t="b">
        <v>0</v>
      </c>
      <c r="P30" s="38" t="b">
        <v>0</v>
      </c>
      <c r="Q30" s="38"/>
      <c r="R30" s="38"/>
      <c r="S30" s="38"/>
      <c r="T30" s="38"/>
      <c r="U30" s="38"/>
    </row>
    <row r="31" spans="1:21" ht="7.5" customHeight="1" x14ac:dyDescent="0.15">
      <c r="A31" s="279"/>
      <c r="B31" s="278"/>
      <c r="C31" s="214"/>
      <c r="D31" s="277"/>
      <c r="E31" s="275"/>
      <c r="F31" s="277"/>
      <c r="G31" s="275"/>
      <c r="J31" s="276"/>
      <c r="K31" s="275"/>
      <c r="L31" s="321"/>
      <c r="M31" s="321"/>
      <c r="O31" s="38"/>
      <c r="P31" s="38"/>
      <c r="Q31" s="38"/>
      <c r="R31" s="38"/>
      <c r="S31" s="38"/>
      <c r="T31" s="38"/>
      <c r="U31" s="38"/>
    </row>
    <row r="32" spans="1:21" ht="7.5" customHeight="1" x14ac:dyDescent="0.15">
      <c r="A32" s="279"/>
      <c r="B32" s="278"/>
      <c r="C32" s="214"/>
      <c r="D32" s="277"/>
      <c r="E32" s="275"/>
      <c r="F32" s="277"/>
      <c r="G32" s="275"/>
      <c r="J32" s="276"/>
      <c r="K32" s="275"/>
      <c r="L32" s="321"/>
      <c r="M32" s="321"/>
      <c r="O32" s="38"/>
      <c r="P32" s="38"/>
      <c r="Q32" s="38"/>
      <c r="R32" s="38"/>
      <c r="S32" s="38"/>
      <c r="T32" s="38"/>
      <c r="U32" s="38"/>
    </row>
    <row r="33" spans="1:21" ht="7.5" customHeight="1" x14ac:dyDescent="0.15">
      <c r="A33" s="279"/>
      <c r="B33" s="278"/>
      <c r="C33" s="214"/>
      <c r="D33" s="277"/>
      <c r="E33" s="275"/>
      <c r="F33" s="277"/>
      <c r="G33" s="275"/>
      <c r="J33" s="276"/>
      <c r="K33" s="275"/>
      <c r="L33" s="321"/>
      <c r="M33" s="321"/>
      <c r="O33" s="38"/>
      <c r="P33" s="38"/>
      <c r="Q33" s="38"/>
      <c r="R33" s="38"/>
      <c r="S33" s="38"/>
      <c r="T33" s="38"/>
      <c r="U33" s="38"/>
    </row>
    <row r="34" spans="1:21" ht="7.5" customHeight="1" x14ac:dyDescent="0.15">
      <c r="A34" s="279"/>
      <c r="B34" s="278"/>
      <c r="C34" s="214"/>
      <c r="D34" s="277"/>
      <c r="E34" s="275"/>
      <c r="F34" s="277"/>
      <c r="G34" s="275"/>
      <c r="J34" s="276"/>
      <c r="K34" s="275"/>
      <c r="L34" s="321"/>
      <c r="M34" s="321"/>
      <c r="O34" s="38"/>
      <c r="P34" s="38"/>
      <c r="Q34" s="38"/>
      <c r="R34" s="38"/>
      <c r="S34" s="38"/>
      <c r="T34" s="38"/>
      <c r="U34" s="38"/>
    </row>
    <row r="35" spans="1:21" ht="7.5" customHeight="1" x14ac:dyDescent="0.15">
      <c r="A35" s="279"/>
      <c r="B35" s="278"/>
      <c r="C35" s="214"/>
      <c r="D35" s="277"/>
      <c r="E35" s="275"/>
      <c r="F35" s="277"/>
      <c r="G35" s="275"/>
      <c r="J35" s="276"/>
      <c r="K35" s="275"/>
      <c r="L35" s="321"/>
      <c r="M35" s="321"/>
      <c r="O35" s="38"/>
      <c r="P35" s="38"/>
      <c r="Q35" s="38"/>
      <c r="R35" s="38"/>
      <c r="S35" s="38"/>
      <c r="T35" s="38"/>
      <c r="U35" s="38"/>
    </row>
    <row r="36" spans="1:21" ht="7.5" customHeight="1" x14ac:dyDescent="0.15">
      <c r="A36" s="279"/>
      <c r="B36" s="278"/>
      <c r="C36" s="214"/>
      <c r="D36" s="277"/>
      <c r="E36" s="275"/>
      <c r="F36" s="277"/>
      <c r="G36" s="275"/>
      <c r="J36" s="276"/>
      <c r="K36" s="275"/>
      <c r="L36" s="321"/>
      <c r="M36" s="321"/>
      <c r="O36" s="38"/>
      <c r="P36" s="38"/>
      <c r="Q36" s="38"/>
      <c r="R36" s="38"/>
      <c r="S36" s="38"/>
      <c r="T36" s="38"/>
      <c r="U36" s="38"/>
    </row>
    <row r="37" spans="1:21" ht="7.5" customHeight="1" x14ac:dyDescent="0.15">
      <c r="A37" s="279"/>
      <c r="B37" s="278"/>
      <c r="C37" s="214"/>
      <c r="D37" s="277"/>
      <c r="E37" s="275"/>
      <c r="F37" s="277"/>
      <c r="G37" s="275"/>
      <c r="J37" s="276"/>
      <c r="K37" s="275"/>
      <c r="L37" s="321"/>
      <c r="M37" s="321"/>
      <c r="O37" s="38"/>
      <c r="P37" s="38"/>
      <c r="Q37" s="38"/>
      <c r="R37" s="38"/>
      <c r="S37" s="38"/>
      <c r="T37" s="38"/>
      <c r="U37" s="38"/>
    </row>
    <row r="38" spans="1:21" ht="7.5" customHeight="1" x14ac:dyDescent="0.15">
      <c r="A38" s="279"/>
      <c r="B38" s="278"/>
      <c r="C38" s="214"/>
      <c r="D38" s="277"/>
      <c r="E38" s="275"/>
      <c r="F38" s="277"/>
      <c r="G38" s="275"/>
      <c r="J38" s="276"/>
      <c r="K38" s="275"/>
      <c r="L38" s="321"/>
      <c r="M38" s="321"/>
      <c r="O38" s="38"/>
      <c r="P38" s="38"/>
      <c r="Q38" s="38"/>
      <c r="R38" s="38"/>
      <c r="S38" s="38"/>
      <c r="T38" s="38"/>
      <c r="U38" s="38"/>
    </row>
    <row r="39" spans="1:21" s="189" customFormat="1" ht="13.5" x14ac:dyDescent="0.15">
      <c r="A39" s="229" t="s">
        <v>1420</v>
      </c>
      <c r="B39" s="190"/>
      <c r="C39" s="190"/>
      <c r="D39" s="227"/>
      <c r="E39" s="228"/>
      <c r="F39" s="227"/>
      <c r="G39" s="228"/>
      <c r="H39" s="227"/>
      <c r="I39" s="228"/>
      <c r="J39" s="227"/>
      <c r="K39" s="228"/>
      <c r="L39" s="227"/>
      <c r="M39" s="422" t="s">
        <v>1218</v>
      </c>
      <c r="O39" s="285"/>
      <c r="P39" s="285"/>
      <c r="Q39" s="285"/>
      <c r="R39" s="285"/>
      <c r="S39" s="285"/>
      <c r="T39" s="285"/>
      <c r="U39" s="285"/>
    </row>
    <row r="40" spans="1:21" ht="20.100000000000001" customHeight="1" x14ac:dyDescent="0.15">
      <c r="A40" s="383"/>
      <c r="B40" s="383"/>
      <c r="C40" s="383"/>
      <c r="D40" s="383"/>
      <c r="E40" s="225"/>
      <c r="F40" s="383"/>
      <c r="H40" s="1210" t="s">
        <v>18</v>
      </c>
      <c r="I40" s="1210"/>
      <c r="J40" s="1213">
        <f>第1号様式!X38</f>
        <v>0</v>
      </c>
      <c r="K40" s="1213"/>
      <c r="L40" s="1213"/>
      <c r="M40" s="1213"/>
      <c r="O40" s="38"/>
      <c r="P40" s="38"/>
      <c r="Q40" s="38"/>
      <c r="R40" s="38"/>
      <c r="S40" s="38"/>
      <c r="T40" s="38"/>
      <c r="U40" s="38"/>
    </row>
    <row r="41" spans="1:21" ht="20.100000000000001" customHeight="1" x14ac:dyDescent="0.15">
      <c r="A41" s="383"/>
      <c r="B41" s="383"/>
      <c r="C41" s="383"/>
      <c r="D41" s="383"/>
      <c r="E41" s="225"/>
      <c r="F41" s="383"/>
      <c r="H41" s="1210" t="s">
        <v>512</v>
      </c>
      <c r="I41" s="1210"/>
      <c r="J41" s="1210"/>
      <c r="K41" s="1213">
        <f>'第2号様式 '!W82</f>
        <v>0</v>
      </c>
      <c r="L41" s="1213"/>
      <c r="M41" s="1213"/>
      <c r="O41" s="38"/>
      <c r="P41" s="38"/>
      <c r="Q41" s="38"/>
      <c r="R41" s="38"/>
      <c r="S41" s="38"/>
      <c r="T41" s="38"/>
      <c r="U41" s="38"/>
    </row>
    <row r="42" spans="1:21" ht="7.5" customHeight="1" x14ac:dyDescent="0.15">
      <c r="A42" s="383"/>
      <c r="B42" s="383"/>
      <c r="C42" s="383"/>
      <c r="D42" s="383"/>
      <c r="E42" s="225"/>
      <c r="F42" s="383"/>
      <c r="H42" s="384"/>
      <c r="I42" s="384"/>
      <c r="J42" s="384"/>
      <c r="K42" s="224"/>
      <c r="L42" s="224"/>
      <c r="M42" s="224"/>
      <c r="O42" s="38"/>
      <c r="P42" s="38"/>
      <c r="Q42" s="38"/>
      <c r="R42" s="38"/>
      <c r="S42" s="38"/>
      <c r="T42" s="38"/>
      <c r="U42" s="38"/>
    </row>
    <row r="43" spans="1:21" s="188" customFormat="1" ht="30" customHeight="1" x14ac:dyDescent="0.15">
      <c r="A43" s="1176" t="s">
        <v>99</v>
      </c>
      <c r="B43" s="1228" t="s">
        <v>383</v>
      </c>
      <c r="C43" s="1176" t="s">
        <v>100</v>
      </c>
      <c r="D43" s="1314" t="s">
        <v>101</v>
      </c>
      <c r="E43" s="1315"/>
      <c r="F43" s="1315"/>
      <c r="G43" s="1315"/>
      <c r="H43" s="1315"/>
      <c r="I43" s="1315"/>
      <c r="J43" s="1315"/>
      <c r="K43" s="1316"/>
      <c r="L43" s="1307" t="s">
        <v>1318</v>
      </c>
      <c r="M43" s="1176" t="s">
        <v>102</v>
      </c>
      <c r="O43" s="284"/>
      <c r="P43" s="284"/>
      <c r="Q43" s="284"/>
      <c r="R43" s="284"/>
      <c r="S43" s="284"/>
      <c r="T43" s="284"/>
      <c r="U43" s="284"/>
    </row>
    <row r="44" spans="1:21" s="188" customFormat="1" ht="30" customHeight="1" x14ac:dyDescent="0.15">
      <c r="A44" s="1214"/>
      <c r="B44" s="1228"/>
      <c r="C44" s="1176"/>
      <c r="D44" s="1311" t="s">
        <v>103</v>
      </c>
      <c r="E44" s="1312"/>
      <c r="F44" s="1312"/>
      <c r="G44" s="1312"/>
      <c r="H44" s="1312"/>
      <c r="I44" s="1312"/>
      <c r="J44" s="1312"/>
      <c r="K44" s="1313"/>
      <c r="L44" s="1308"/>
      <c r="M44" s="1177"/>
      <c r="O44" s="284"/>
      <c r="P44" s="284"/>
      <c r="Q44" s="284"/>
      <c r="R44" s="284"/>
      <c r="S44" s="284"/>
      <c r="T44" s="284"/>
      <c r="U44" s="284"/>
    </row>
    <row r="45" spans="1:21" ht="30" customHeight="1" x14ac:dyDescent="0.15">
      <c r="A45" s="1199" t="s">
        <v>1525</v>
      </c>
      <c r="B45" s="1202" t="s">
        <v>1524</v>
      </c>
      <c r="C45" s="1222" t="s">
        <v>1523</v>
      </c>
      <c r="D45" s="339"/>
      <c r="E45" s="354" t="s">
        <v>1522</v>
      </c>
      <c r="F45" s="387"/>
      <c r="G45" s="354" t="s">
        <v>1521</v>
      </c>
      <c r="H45" s="387"/>
      <c r="I45" s="435" t="s">
        <v>1520</v>
      </c>
      <c r="J45" s="387"/>
      <c r="K45" s="354" t="s">
        <v>1519</v>
      </c>
      <c r="L45" s="1256"/>
      <c r="M45" s="1197"/>
      <c r="O45" s="38" t="b">
        <v>0</v>
      </c>
      <c r="P45" s="38" t="b">
        <v>0</v>
      </c>
      <c r="Q45" s="38" t="b">
        <v>0</v>
      </c>
      <c r="R45" s="38" t="b">
        <v>0</v>
      </c>
      <c r="S45" s="38" t="b">
        <v>0</v>
      </c>
      <c r="T45" s="38" t="b">
        <f>IF(OR(M45="〇",M45="○"),TRUE,FALSE)</f>
        <v>0</v>
      </c>
      <c r="U45" s="38" t="b">
        <f>OR(O45,P45,Q45,R45,S45,T45,O46,P46,Q46,R46,O47,P47,Q47,R47,O48,P48,Q48,R48,O49,P49,Q49,R49,O50,P50,Q50,R50,O51,P51,Q51,R51,O52)</f>
        <v>0</v>
      </c>
    </row>
    <row r="46" spans="1:21" ht="30" customHeight="1" x14ac:dyDescent="0.15">
      <c r="A46" s="1200"/>
      <c r="B46" s="1203"/>
      <c r="C46" s="1223"/>
      <c r="D46" s="343"/>
      <c r="E46" s="355" t="s">
        <v>1518</v>
      </c>
      <c r="F46" s="408"/>
      <c r="G46" s="355" t="s">
        <v>1517</v>
      </c>
      <c r="H46" s="401"/>
      <c r="I46" s="355" t="s">
        <v>1516</v>
      </c>
      <c r="J46" s="408"/>
      <c r="K46" s="355" t="s">
        <v>1515</v>
      </c>
      <c r="L46" s="1257"/>
      <c r="M46" s="1215"/>
      <c r="O46" s="38" t="b">
        <v>0</v>
      </c>
      <c r="P46" s="38" t="b">
        <v>0</v>
      </c>
      <c r="Q46" s="38" t="b">
        <v>0</v>
      </c>
      <c r="R46" s="38" t="b">
        <v>0</v>
      </c>
      <c r="S46" s="38"/>
      <c r="T46" s="38"/>
      <c r="U46" s="38"/>
    </row>
    <row r="47" spans="1:21" ht="30" customHeight="1" x14ac:dyDescent="0.15">
      <c r="A47" s="1200"/>
      <c r="B47" s="1203"/>
      <c r="C47" s="1223"/>
      <c r="D47" s="343"/>
      <c r="E47" s="355" t="s">
        <v>1514</v>
      </c>
      <c r="F47" s="408"/>
      <c r="G47" s="355" t="s">
        <v>1513</v>
      </c>
      <c r="H47" s="408"/>
      <c r="I47" s="355" t="s">
        <v>1512</v>
      </c>
      <c r="J47" s="408"/>
      <c r="K47" s="355" t="s">
        <v>1511</v>
      </c>
      <c r="L47" s="1257"/>
      <c r="M47" s="1215"/>
      <c r="O47" s="38" t="b">
        <v>0</v>
      </c>
      <c r="P47" s="38" t="b">
        <v>0</v>
      </c>
      <c r="Q47" s="38" t="b">
        <v>0</v>
      </c>
      <c r="R47" s="38" t="b">
        <v>0</v>
      </c>
      <c r="S47" s="38"/>
      <c r="T47" s="38"/>
      <c r="U47" s="38"/>
    </row>
    <row r="48" spans="1:21" ht="30" customHeight="1" x14ac:dyDescent="0.15">
      <c r="A48" s="1200"/>
      <c r="B48" s="1203"/>
      <c r="C48" s="1223"/>
      <c r="D48" s="343"/>
      <c r="E48" s="355" t="s">
        <v>1510</v>
      </c>
      <c r="F48" s="408"/>
      <c r="G48" s="349" t="s">
        <v>1509</v>
      </c>
      <c r="H48" s="408"/>
      <c r="I48" s="355" t="s">
        <v>1508</v>
      </c>
      <c r="J48" s="408"/>
      <c r="K48" s="355" t="s">
        <v>1507</v>
      </c>
      <c r="L48" s="1257"/>
      <c r="M48" s="1215"/>
      <c r="O48" s="38" t="b">
        <v>0</v>
      </c>
      <c r="P48" s="38" t="b">
        <v>0</v>
      </c>
      <c r="Q48" s="38" t="b">
        <v>0</v>
      </c>
      <c r="R48" s="38" t="b">
        <v>0</v>
      </c>
      <c r="S48" s="38"/>
      <c r="T48" s="38"/>
      <c r="U48" s="38"/>
    </row>
    <row r="49" spans="1:21" ht="30" customHeight="1" x14ac:dyDescent="0.15">
      <c r="A49" s="1200"/>
      <c r="B49" s="1203"/>
      <c r="C49" s="1223"/>
      <c r="D49" s="343"/>
      <c r="E49" s="355" t="s">
        <v>1506</v>
      </c>
      <c r="F49" s="408"/>
      <c r="G49" s="372" t="s">
        <v>1505</v>
      </c>
      <c r="H49" s="408"/>
      <c r="I49" s="355" t="s">
        <v>1504</v>
      </c>
      <c r="J49" s="408"/>
      <c r="K49" s="355" t="s">
        <v>1503</v>
      </c>
      <c r="L49" s="1257"/>
      <c r="M49" s="1215"/>
      <c r="O49" s="38" t="b">
        <v>0</v>
      </c>
      <c r="P49" s="38" t="b">
        <v>0</v>
      </c>
      <c r="Q49" s="38" t="b">
        <v>0</v>
      </c>
      <c r="R49" s="38" t="b">
        <v>0</v>
      </c>
      <c r="S49" s="38"/>
      <c r="T49" s="38"/>
      <c r="U49" s="38"/>
    </row>
    <row r="50" spans="1:21" ht="30" customHeight="1" x14ac:dyDescent="0.15">
      <c r="A50" s="1200"/>
      <c r="B50" s="1203"/>
      <c r="C50" s="1223"/>
      <c r="D50" s="343"/>
      <c r="E50" s="363" t="s">
        <v>1502</v>
      </c>
      <c r="F50" s="408"/>
      <c r="G50" s="355" t="s">
        <v>1501</v>
      </c>
      <c r="H50" s="408"/>
      <c r="I50" s="355" t="s">
        <v>1500</v>
      </c>
      <c r="J50" s="408"/>
      <c r="K50" s="355" t="s">
        <v>1499</v>
      </c>
      <c r="L50" s="1257"/>
      <c r="M50" s="1215"/>
      <c r="O50" s="38" t="b">
        <v>0</v>
      </c>
      <c r="P50" s="38" t="b">
        <v>0</v>
      </c>
      <c r="Q50" s="38" t="b">
        <v>0</v>
      </c>
      <c r="R50" s="38" t="b">
        <v>0</v>
      </c>
      <c r="S50" s="38"/>
      <c r="T50" s="38"/>
      <c r="U50" s="38"/>
    </row>
    <row r="51" spans="1:21" ht="30" customHeight="1" x14ac:dyDescent="0.15">
      <c r="A51" s="1200"/>
      <c r="B51" s="1203"/>
      <c r="C51" s="1223"/>
      <c r="D51" s="343"/>
      <c r="E51" s="372" t="s">
        <v>1498</v>
      </c>
      <c r="F51" s="408"/>
      <c r="G51" s="372" t="s">
        <v>1497</v>
      </c>
      <c r="H51" s="408"/>
      <c r="I51" s="355" t="s">
        <v>1496</v>
      </c>
      <c r="J51" s="408"/>
      <c r="K51" s="355" t="s">
        <v>1495</v>
      </c>
      <c r="L51" s="1257"/>
      <c r="M51" s="1215"/>
      <c r="O51" s="38" t="b">
        <v>0</v>
      </c>
      <c r="P51" s="38" t="b">
        <v>0</v>
      </c>
      <c r="Q51" s="38" t="b">
        <v>0</v>
      </c>
      <c r="R51" s="38" t="b">
        <v>0</v>
      </c>
      <c r="S51" s="38"/>
      <c r="T51" s="38"/>
      <c r="U51" s="38"/>
    </row>
    <row r="52" spans="1:21" ht="30" customHeight="1" x14ac:dyDescent="0.15">
      <c r="A52" s="1201"/>
      <c r="B52" s="1204"/>
      <c r="C52" s="1224"/>
      <c r="D52" s="179"/>
      <c r="E52" s="352" t="s">
        <v>1494</v>
      </c>
      <c r="F52" s="187"/>
      <c r="G52" s="186"/>
      <c r="H52" s="177"/>
      <c r="I52" s="205"/>
      <c r="J52" s="177"/>
      <c r="K52" s="205"/>
      <c r="L52" s="1258"/>
      <c r="M52" s="1198"/>
      <c r="O52" s="38" t="b">
        <v>0</v>
      </c>
      <c r="P52" s="38"/>
      <c r="Q52" s="38"/>
      <c r="R52" s="38"/>
      <c r="S52" s="38"/>
      <c r="T52" s="38"/>
      <c r="U52" s="38"/>
    </row>
    <row r="53" spans="1:21" ht="30" customHeight="1" x14ac:dyDescent="0.15">
      <c r="A53" s="1199" t="s">
        <v>1493</v>
      </c>
      <c r="B53" s="1202" t="s">
        <v>1492</v>
      </c>
      <c r="C53" s="1289" t="s">
        <v>1491</v>
      </c>
      <c r="D53" s="339"/>
      <c r="E53" s="354" t="s">
        <v>1490</v>
      </c>
      <c r="F53" s="387"/>
      <c r="G53" s="354" t="s">
        <v>1489</v>
      </c>
      <c r="H53" s="387"/>
      <c r="I53" s="354" t="s">
        <v>1488</v>
      </c>
      <c r="J53" s="387"/>
      <c r="K53" s="354" t="s">
        <v>1487</v>
      </c>
      <c r="L53" s="1281"/>
      <c r="M53" s="1187"/>
      <c r="O53" s="38" t="b">
        <v>0</v>
      </c>
      <c r="P53" s="38" t="b">
        <v>0</v>
      </c>
      <c r="Q53" s="38" t="b">
        <v>0</v>
      </c>
      <c r="R53" s="38" t="b">
        <v>0</v>
      </c>
      <c r="S53" s="38" t="b">
        <v>0</v>
      </c>
      <c r="T53" s="38" t="b">
        <f>IF(OR(M53="〇",M53="○"),TRUE,FALSE)</f>
        <v>0</v>
      </c>
      <c r="U53" s="38" t="b">
        <f>OR(O53,P53,Q53,R53,S53,T53,O54,P54,Q54,R54,S54)</f>
        <v>0</v>
      </c>
    </row>
    <row r="54" spans="1:21" ht="30" customHeight="1" x14ac:dyDescent="0.15">
      <c r="A54" s="1200"/>
      <c r="B54" s="1204"/>
      <c r="C54" s="1290"/>
      <c r="D54" s="360"/>
      <c r="E54" s="352" t="s">
        <v>1486</v>
      </c>
      <c r="F54" s="434"/>
      <c r="G54" s="352" t="s">
        <v>1485</v>
      </c>
      <c r="H54" s="434"/>
      <c r="I54" s="352" t="s">
        <v>1484</v>
      </c>
      <c r="J54" s="177"/>
      <c r="K54" s="186" t="s">
        <v>1483</v>
      </c>
      <c r="L54" s="1282"/>
      <c r="M54" s="1188"/>
      <c r="O54" s="38" t="b">
        <v>0</v>
      </c>
      <c r="P54" s="38" t="b">
        <v>0</v>
      </c>
      <c r="Q54" s="38" t="b">
        <v>0</v>
      </c>
      <c r="R54" s="38" t="b">
        <v>0</v>
      </c>
      <c r="S54" s="38"/>
      <c r="T54" s="38"/>
      <c r="U54" s="38"/>
    </row>
    <row r="55" spans="1:21" ht="30" customHeight="1" x14ac:dyDescent="0.15">
      <c r="A55" s="1200"/>
      <c r="B55" s="1202" t="s">
        <v>1482</v>
      </c>
      <c r="C55" s="1222" t="s">
        <v>1481</v>
      </c>
      <c r="D55" s="339"/>
      <c r="E55" s="354" t="s">
        <v>1480</v>
      </c>
      <c r="F55" s="387"/>
      <c r="G55" s="354" t="s">
        <v>1479</v>
      </c>
      <c r="H55" s="387"/>
      <c r="I55" s="354" t="s">
        <v>1478</v>
      </c>
      <c r="J55" s="387"/>
      <c r="K55" s="390" t="s">
        <v>1477</v>
      </c>
      <c r="L55" s="1281"/>
      <c r="M55" s="1187"/>
      <c r="O55" s="38" t="b">
        <v>0</v>
      </c>
      <c r="P55" s="38" t="b">
        <v>0</v>
      </c>
      <c r="Q55" s="38" t="b">
        <v>0</v>
      </c>
      <c r="R55" s="38" t="b">
        <v>0</v>
      </c>
      <c r="S55" s="38" t="b">
        <v>0</v>
      </c>
      <c r="T55" s="38" t="b">
        <f>IF(OR(M55="〇",M55="○"),TRUE,FALSE)</f>
        <v>0</v>
      </c>
      <c r="U55" s="38" t="b">
        <f>OR(O55,P55,Q55,R55,S55,T55,O56,P56,Q56,R56,S56)</f>
        <v>0</v>
      </c>
    </row>
    <row r="56" spans="1:21" ht="30" customHeight="1" x14ac:dyDescent="0.15">
      <c r="A56" s="1200"/>
      <c r="B56" s="1204"/>
      <c r="C56" s="1224"/>
      <c r="D56" s="360"/>
      <c r="E56" s="352" t="s">
        <v>1476</v>
      </c>
      <c r="F56" s="434"/>
      <c r="G56" s="352" t="s">
        <v>1475</v>
      </c>
      <c r="H56" s="434"/>
      <c r="I56" s="396" t="s">
        <v>1474</v>
      </c>
      <c r="J56" s="187"/>
      <c r="K56" s="186"/>
      <c r="L56" s="1282"/>
      <c r="M56" s="1188"/>
      <c r="O56" s="38" t="b">
        <v>0</v>
      </c>
      <c r="P56" s="38" t="b">
        <v>0</v>
      </c>
      <c r="Q56" s="38" t="b">
        <v>0</v>
      </c>
      <c r="R56" s="38"/>
      <c r="S56" s="38"/>
      <c r="T56" s="38"/>
      <c r="U56" s="38"/>
    </row>
    <row r="57" spans="1:21" ht="30" customHeight="1" x14ac:dyDescent="0.15">
      <c r="A57" s="1200"/>
      <c r="B57" s="1202" t="s">
        <v>1473</v>
      </c>
      <c r="C57" s="1178" t="s">
        <v>1472</v>
      </c>
      <c r="D57" s="387"/>
      <c r="E57" s="354" t="s">
        <v>1471</v>
      </c>
      <c r="F57" s="387"/>
      <c r="G57" s="354" t="s">
        <v>1470</v>
      </c>
      <c r="H57" s="387"/>
      <c r="I57" s="354" t="s">
        <v>1469</v>
      </c>
      <c r="J57" s="387"/>
      <c r="K57" s="354" t="s">
        <v>1468</v>
      </c>
      <c r="L57" s="1281"/>
      <c r="M57" s="1187"/>
      <c r="O57" s="38" t="b">
        <v>0</v>
      </c>
      <c r="P57" s="38" t="b">
        <v>0</v>
      </c>
      <c r="Q57" s="38" t="b">
        <v>0</v>
      </c>
      <c r="R57" s="38" t="b">
        <v>0</v>
      </c>
      <c r="S57" s="38" t="b">
        <v>0</v>
      </c>
      <c r="T57" s="38" t="b">
        <f>IF(OR(M57="〇",M57="○"),TRUE,FALSE)</f>
        <v>0</v>
      </c>
      <c r="U57" s="38" t="b">
        <f>OR(O57,P57,Q57,R57,S57,T57,O58,P58,Q58,R58,S58)</f>
        <v>0</v>
      </c>
    </row>
    <row r="58" spans="1:21" ht="30" customHeight="1" x14ac:dyDescent="0.15">
      <c r="A58" s="1200"/>
      <c r="B58" s="1204"/>
      <c r="C58" s="1191"/>
      <c r="D58" s="433"/>
      <c r="E58" s="366" t="s">
        <v>1467</v>
      </c>
      <c r="F58" s="433"/>
      <c r="G58" s="366" t="s">
        <v>1466</v>
      </c>
      <c r="H58" s="433"/>
      <c r="I58" s="366" t="s">
        <v>1465</v>
      </c>
      <c r="J58" s="433"/>
      <c r="K58" s="366" t="s">
        <v>1464</v>
      </c>
      <c r="L58" s="1282"/>
      <c r="M58" s="1188"/>
      <c r="O58" s="38" t="b">
        <v>0</v>
      </c>
      <c r="P58" s="38" t="b">
        <v>0</v>
      </c>
      <c r="Q58" s="38" t="b">
        <v>0</v>
      </c>
      <c r="R58" s="38" t="b">
        <v>0</v>
      </c>
      <c r="S58" s="38"/>
      <c r="T58" s="38"/>
      <c r="U58" s="38"/>
    </row>
    <row r="59" spans="1:21" ht="30" customHeight="1" x14ac:dyDescent="0.15">
      <c r="A59" s="1200"/>
      <c r="B59" s="381" t="s">
        <v>1463</v>
      </c>
      <c r="C59" s="199" t="s">
        <v>1462</v>
      </c>
      <c r="D59" s="183"/>
      <c r="E59" s="410" t="s">
        <v>1461</v>
      </c>
      <c r="F59" s="181"/>
      <c r="G59" s="200" t="s">
        <v>1460</v>
      </c>
      <c r="H59" s="432"/>
      <c r="I59" s="359" t="s">
        <v>1459</v>
      </c>
      <c r="J59" s="201"/>
      <c r="K59" s="200"/>
      <c r="L59" s="419"/>
      <c r="M59" s="33"/>
      <c r="O59" s="38" t="b">
        <v>0</v>
      </c>
      <c r="P59" s="38" t="b">
        <v>0</v>
      </c>
      <c r="Q59" s="38" t="b">
        <v>0</v>
      </c>
      <c r="R59" s="38"/>
      <c r="S59" s="38" t="b">
        <v>0</v>
      </c>
      <c r="T59" s="38" t="b">
        <f>IF(OR(M59="〇",M59="○"),TRUE,FALSE)</f>
        <v>0</v>
      </c>
      <c r="U59" s="38" t="b">
        <f>OR(O59,P59,Q59,R59,S59,T59)</f>
        <v>0</v>
      </c>
    </row>
    <row r="60" spans="1:21" ht="30" customHeight="1" x14ac:dyDescent="0.15">
      <c r="A60" s="1200"/>
      <c r="B60" s="381" t="s">
        <v>1458</v>
      </c>
      <c r="C60" s="281" t="s">
        <v>1457</v>
      </c>
      <c r="D60" s="183"/>
      <c r="E60" s="200" t="s">
        <v>1456</v>
      </c>
      <c r="F60" s="432"/>
      <c r="G60" s="200" t="s">
        <v>1455</v>
      </c>
      <c r="H60" s="432"/>
      <c r="I60" s="409" t="s">
        <v>1454</v>
      </c>
      <c r="J60" s="181"/>
      <c r="K60" s="287" t="s">
        <v>1453</v>
      </c>
      <c r="L60" s="417"/>
      <c r="M60" s="33"/>
      <c r="O60" s="38" t="b">
        <v>0</v>
      </c>
      <c r="P60" s="38" t="b">
        <v>0</v>
      </c>
      <c r="Q60" s="38" t="b">
        <v>0</v>
      </c>
      <c r="R60" s="38" t="b">
        <v>0</v>
      </c>
      <c r="S60" s="38" t="b">
        <v>0</v>
      </c>
      <c r="T60" s="38" t="b">
        <f>IF(OR(M60="〇",M60="○"),TRUE,FALSE)</f>
        <v>0</v>
      </c>
      <c r="U60" s="38" t="b">
        <f>OR(O60,P60,Q60,R60,S60,T60)</f>
        <v>0</v>
      </c>
    </row>
    <row r="61" spans="1:21" ht="30" customHeight="1" x14ac:dyDescent="0.15">
      <c r="A61" s="1200"/>
      <c r="B61" s="381" t="s">
        <v>1452</v>
      </c>
      <c r="C61" s="184" t="s">
        <v>1451</v>
      </c>
      <c r="D61" s="183"/>
      <c r="E61" s="410" t="s">
        <v>1450</v>
      </c>
      <c r="F61" s="201"/>
      <c r="G61" s="200"/>
      <c r="H61" s="181"/>
      <c r="I61" s="207"/>
      <c r="J61" s="181"/>
      <c r="K61" s="207"/>
      <c r="L61" s="419"/>
      <c r="M61" s="33"/>
      <c r="O61" s="38" t="b">
        <v>0</v>
      </c>
      <c r="P61" s="38"/>
      <c r="Q61" s="38"/>
      <c r="R61" s="38"/>
      <c r="S61" s="38" t="b">
        <v>0</v>
      </c>
      <c r="T61" s="38" t="b">
        <f>IF(OR(M61="〇",M61="○"),TRUE,FALSE)</f>
        <v>0</v>
      </c>
      <c r="U61" s="38" t="b">
        <f>OR(O61,P61,Q61,R61,S61,T61)</f>
        <v>0</v>
      </c>
    </row>
    <row r="62" spans="1:21" ht="30" customHeight="1" x14ac:dyDescent="0.15">
      <c r="A62" s="1200"/>
      <c r="B62" s="1202" t="s">
        <v>1449</v>
      </c>
      <c r="C62" s="1289" t="s">
        <v>1448</v>
      </c>
      <c r="D62" s="339"/>
      <c r="E62" s="354" t="s">
        <v>1447</v>
      </c>
      <c r="F62" s="370"/>
      <c r="G62" s="354" t="s">
        <v>1446</v>
      </c>
      <c r="H62" s="370"/>
      <c r="I62" s="354" t="s">
        <v>1445</v>
      </c>
      <c r="J62" s="370"/>
      <c r="K62" s="354" t="s">
        <v>1444</v>
      </c>
      <c r="L62" s="1281"/>
      <c r="M62" s="1187"/>
      <c r="O62" s="38" t="b">
        <v>0</v>
      </c>
      <c r="P62" s="38" t="b">
        <v>0</v>
      </c>
      <c r="Q62" s="38" t="b">
        <v>0</v>
      </c>
      <c r="R62" s="38" t="b">
        <v>0</v>
      </c>
      <c r="S62" s="38" t="b">
        <v>0</v>
      </c>
      <c r="T62" s="38" t="b">
        <f>IF(OR(M62="〇",M62="○"),TRUE,FALSE)</f>
        <v>0</v>
      </c>
      <c r="U62" s="38" t="b">
        <f>OR(O62,P62,Q62,R62,S62,T62,O63,P63,Q63,R63,S63)</f>
        <v>0</v>
      </c>
    </row>
    <row r="63" spans="1:21" ht="30" customHeight="1" x14ac:dyDescent="0.15">
      <c r="A63" s="1200"/>
      <c r="B63" s="1204"/>
      <c r="C63" s="1290"/>
      <c r="D63" s="196"/>
      <c r="E63" s="367" t="s">
        <v>1443</v>
      </c>
      <c r="F63" s="177"/>
      <c r="G63" s="366" t="s">
        <v>1442</v>
      </c>
      <c r="H63" s="177"/>
      <c r="I63" s="366" t="s">
        <v>1441</v>
      </c>
      <c r="J63" s="177"/>
      <c r="K63" s="178" t="s">
        <v>1440</v>
      </c>
      <c r="L63" s="1282"/>
      <c r="M63" s="1188"/>
      <c r="O63" s="38" t="b">
        <v>0</v>
      </c>
      <c r="P63" s="38" t="b">
        <v>0</v>
      </c>
      <c r="Q63" s="38" t="b">
        <v>0</v>
      </c>
      <c r="R63" s="38" t="b">
        <v>0</v>
      </c>
      <c r="S63" s="38"/>
      <c r="T63" s="38"/>
      <c r="U63" s="38"/>
    </row>
    <row r="64" spans="1:21" ht="30" customHeight="1" x14ac:dyDescent="0.15">
      <c r="A64" s="1298"/>
      <c r="B64" s="1202" t="s">
        <v>1439</v>
      </c>
      <c r="C64" s="1287" t="s">
        <v>1438</v>
      </c>
      <c r="D64" s="339"/>
      <c r="E64" s="354" t="s">
        <v>1437</v>
      </c>
      <c r="F64" s="370"/>
      <c r="G64" s="354" t="s">
        <v>1436</v>
      </c>
      <c r="H64" s="370"/>
      <c r="I64" s="354" t="s">
        <v>1435</v>
      </c>
      <c r="J64" s="370"/>
      <c r="K64" s="354" t="s">
        <v>1434</v>
      </c>
      <c r="L64" s="1281"/>
      <c r="M64" s="1187"/>
      <c r="O64" s="38" t="b">
        <v>0</v>
      </c>
      <c r="P64" s="38" t="b">
        <v>0</v>
      </c>
      <c r="Q64" s="38" t="b">
        <v>0</v>
      </c>
      <c r="R64" s="38" t="b">
        <v>0</v>
      </c>
      <c r="S64" s="38" t="b">
        <v>0</v>
      </c>
      <c r="T64" s="38" t="b">
        <f>IF(OR(M64="〇",M64="○"),TRUE,FALSE)</f>
        <v>0</v>
      </c>
      <c r="U64" s="38" t="b">
        <f>OR(O64,P64,Q64,R64,S64,T64,O65,P65,Q65,R65,S65)</f>
        <v>0</v>
      </c>
    </row>
    <row r="65" spans="1:21" ht="30" customHeight="1" x14ac:dyDescent="0.15">
      <c r="A65" s="1298"/>
      <c r="B65" s="1204"/>
      <c r="C65" s="1288"/>
      <c r="D65" s="179"/>
      <c r="E65" s="366" t="s">
        <v>1433</v>
      </c>
      <c r="F65" s="177"/>
      <c r="G65" s="366" t="s">
        <v>1432</v>
      </c>
      <c r="H65" s="177"/>
      <c r="I65" s="366" t="s">
        <v>1431</v>
      </c>
      <c r="J65" s="202"/>
      <c r="K65" s="205"/>
      <c r="L65" s="1282"/>
      <c r="M65" s="1188"/>
      <c r="O65" s="38" t="b">
        <v>0</v>
      </c>
      <c r="P65" s="38" t="b">
        <v>0</v>
      </c>
      <c r="Q65" s="38" t="b">
        <v>0</v>
      </c>
      <c r="R65" s="38"/>
      <c r="S65" s="38"/>
      <c r="T65" s="38"/>
      <c r="U65" s="38"/>
    </row>
    <row r="66" spans="1:21" ht="30" customHeight="1" x14ac:dyDescent="0.15">
      <c r="A66" s="1298"/>
      <c r="B66" s="381" t="s">
        <v>1430</v>
      </c>
      <c r="C66" s="281" t="s">
        <v>1429</v>
      </c>
      <c r="D66" s="183"/>
      <c r="E66" s="410" t="s">
        <v>1428</v>
      </c>
      <c r="F66" s="201"/>
      <c r="G66" s="200"/>
      <c r="H66" s="181"/>
      <c r="I66" s="182"/>
      <c r="J66" s="181"/>
      <c r="K66" s="182"/>
      <c r="L66" s="419"/>
      <c r="M66" s="33"/>
      <c r="O66" s="38" t="b">
        <v>0</v>
      </c>
      <c r="P66" s="38"/>
      <c r="Q66" s="38"/>
      <c r="R66" s="38"/>
      <c r="S66" s="38" t="b">
        <v>0</v>
      </c>
      <c r="T66" s="38" t="b">
        <f>IF(OR(M66="〇",M66="○"),TRUE,FALSE)</f>
        <v>0</v>
      </c>
      <c r="U66" s="38" t="b">
        <f>OR(O66,P66,Q66,R66,S66,T66)</f>
        <v>0</v>
      </c>
    </row>
    <row r="67" spans="1:21" ht="30" customHeight="1" x14ac:dyDescent="0.15">
      <c r="A67" s="1298"/>
      <c r="B67" s="1202" t="s">
        <v>1427</v>
      </c>
      <c r="C67" s="1287" t="s">
        <v>1426</v>
      </c>
      <c r="D67" s="339"/>
      <c r="E67" s="354" t="s">
        <v>1425</v>
      </c>
      <c r="F67" s="370"/>
      <c r="G67" s="354" t="s">
        <v>1424</v>
      </c>
      <c r="H67" s="370"/>
      <c r="I67" s="354" t="s">
        <v>1423</v>
      </c>
      <c r="J67" s="370"/>
      <c r="K67" s="390" t="s">
        <v>1422</v>
      </c>
      <c r="L67" s="1281"/>
      <c r="M67" s="1187"/>
      <c r="O67" s="38" t="b">
        <v>0</v>
      </c>
      <c r="P67" s="38" t="b">
        <v>0</v>
      </c>
      <c r="Q67" s="38" t="b">
        <v>0</v>
      </c>
      <c r="R67" s="38" t="b">
        <v>0</v>
      </c>
      <c r="S67" s="38" t="b">
        <v>0</v>
      </c>
      <c r="T67" s="38" t="b">
        <f>IF(OR(M67="〇",M67="○"),TRUE,FALSE)</f>
        <v>0</v>
      </c>
      <c r="U67" s="38" t="b">
        <f>OR(O67,P67,Q67,R67,S67,T67,O68,P68,Q68,R68,S68)</f>
        <v>0</v>
      </c>
    </row>
    <row r="68" spans="1:21" ht="30" customHeight="1" x14ac:dyDescent="0.15">
      <c r="A68" s="1299"/>
      <c r="B68" s="1204"/>
      <c r="C68" s="1288"/>
      <c r="D68" s="179"/>
      <c r="E68" s="368" t="s">
        <v>1421</v>
      </c>
      <c r="F68" s="187"/>
      <c r="G68" s="186"/>
      <c r="H68" s="185"/>
      <c r="I68" s="185"/>
      <c r="J68" s="187"/>
      <c r="K68" s="186"/>
      <c r="L68" s="1282"/>
      <c r="M68" s="1188"/>
      <c r="O68" s="38" t="b">
        <v>0</v>
      </c>
      <c r="P68" s="38"/>
      <c r="Q68" s="38"/>
      <c r="R68" s="38"/>
      <c r="S68" s="38"/>
      <c r="T68" s="38"/>
      <c r="U68" s="38"/>
    </row>
    <row r="69" spans="1:21" ht="7.5" customHeight="1" x14ac:dyDescent="0.15">
      <c r="A69" s="279"/>
      <c r="B69" s="278"/>
      <c r="C69" s="214"/>
      <c r="D69" s="277"/>
      <c r="E69" s="275"/>
      <c r="F69" s="276"/>
      <c r="G69" s="275"/>
      <c r="H69" s="170"/>
      <c r="I69" s="170"/>
      <c r="J69" s="276"/>
      <c r="K69" s="275"/>
      <c r="L69" s="274"/>
      <c r="M69" s="274"/>
      <c r="O69" s="38"/>
      <c r="P69" s="38"/>
      <c r="Q69" s="38"/>
      <c r="R69" s="38"/>
      <c r="S69" s="38"/>
      <c r="T69" s="38"/>
      <c r="U69" s="38"/>
    </row>
    <row r="70" spans="1:21" ht="7.5" customHeight="1" x14ac:dyDescent="0.15">
      <c r="A70" s="279"/>
      <c r="B70" s="278"/>
      <c r="C70" s="214"/>
      <c r="D70" s="277"/>
      <c r="E70" s="275"/>
      <c r="F70" s="276"/>
      <c r="G70" s="275"/>
      <c r="H70" s="170"/>
      <c r="I70" s="170"/>
      <c r="J70" s="276"/>
      <c r="K70" s="275"/>
      <c r="L70" s="274"/>
      <c r="M70" s="274"/>
      <c r="O70" s="38"/>
      <c r="P70" s="38"/>
      <c r="Q70" s="38"/>
      <c r="R70" s="38"/>
      <c r="S70" s="38"/>
      <c r="T70" s="38"/>
      <c r="U70" s="38"/>
    </row>
    <row r="71" spans="1:21" ht="7.5" customHeight="1" x14ac:dyDescent="0.15">
      <c r="A71" s="279"/>
      <c r="B71" s="278"/>
      <c r="C71" s="214"/>
      <c r="D71" s="277"/>
      <c r="E71" s="275"/>
      <c r="F71" s="276"/>
      <c r="G71" s="275"/>
      <c r="H71" s="170"/>
      <c r="I71" s="170"/>
      <c r="J71" s="276"/>
      <c r="K71" s="275"/>
      <c r="L71" s="274"/>
      <c r="M71" s="274"/>
      <c r="O71" s="38"/>
      <c r="P71" s="38"/>
      <c r="Q71" s="38"/>
      <c r="R71" s="38"/>
      <c r="S71" s="38"/>
      <c r="T71" s="38"/>
      <c r="U71" s="38"/>
    </row>
    <row r="72" spans="1:21" ht="7.5" customHeight="1" x14ac:dyDescent="0.15">
      <c r="A72" s="279"/>
      <c r="B72" s="278"/>
      <c r="C72" s="214"/>
      <c r="D72" s="277"/>
      <c r="E72" s="275"/>
      <c r="F72" s="276"/>
      <c r="G72" s="275"/>
      <c r="H72" s="170"/>
      <c r="I72" s="170"/>
      <c r="J72" s="276"/>
      <c r="K72" s="275"/>
      <c r="L72" s="274"/>
      <c r="M72" s="274"/>
      <c r="O72" s="38"/>
      <c r="P72" s="38"/>
      <c r="Q72" s="38"/>
      <c r="R72" s="38"/>
      <c r="S72" s="38"/>
      <c r="T72" s="38"/>
      <c r="U72" s="38"/>
    </row>
    <row r="73" spans="1:21" ht="7.5" customHeight="1" x14ac:dyDescent="0.15">
      <c r="A73" s="279"/>
      <c r="B73" s="278"/>
      <c r="C73" s="214"/>
      <c r="D73" s="277"/>
      <c r="E73" s="275"/>
      <c r="F73" s="276"/>
      <c r="G73" s="275"/>
      <c r="H73" s="170"/>
      <c r="I73" s="170"/>
      <c r="J73" s="276"/>
      <c r="K73" s="275"/>
      <c r="L73" s="274"/>
      <c r="M73" s="274"/>
      <c r="O73" s="38"/>
      <c r="P73" s="38"/>
      <c r="Q73" s="38"/>
      <c r="R73" s="38"/>
      <c r="S73" s="38"/>
      <c r="T73" s="38"/>
      <c r="U73" s="38"/>
    </row>
    <row r="74" spans="1:21" ht="7.5" customHeight="1" x14ac:dyDescent="0.15">
      <c r="A74" s="279"/>
      <c r="B74" s="278"/>
      <c r="C74" s="214"/>
      <c r="D74" s="277"/>
      <c r="E74" s="275"/>
      <c r="F74" s="276"/>
      <c r="G74" s="275"/>
      <c r="H74" s="170"/>
      <c r="I74" s="170"/>
      <c r="J74" s="276"/>
      <c r="K74" s="275"/>
      <c r="L74" s="274"/>
      <c r="M74" s="274"/>
      <c r="O74" s="38"/>
      <c r="P74" s="38"/>
      <c r="Q74" s="38"/>
      <c r="R74" s="38"/>
      <c r="S74" s="38"/>
      <c r="T74" s="38"/>
      <c r="U74" s="38"/>
    </row>
    <row r="75" spans="1:21" ht="7.5" customHeight="1" x14ac:dyDescent="0.15">
      <c r="A75" s="279"/>
      <c r="B75" s="278"/>
      <c r="C75" s="214"/>
      <c r="D75" s="277"/>
      <c r="E75" s="275"/>
      <c r="F75" s="276"/>
      <c r="G75" s="275"/>
      <c r="H75" s="170"/>
      <c r="I75" s="170"/>
      <c r="J75" s="276"/>
      <c r="K75" s="275"/>
      <c r="L75" s="274"/>
      <c r="M75" s="274"/>
      <c r="O75" s="38"/>
      <c r="P75" s="38"/>
      <c r="Q75" s="38"/>
      <c r="R75" s="38"/>
      <c r="S75" s="38"/>
      <c r="T75" s="38"/>
      <c r="U75" s="38"/>
    </row>
    <row r="76" spans="1:21" ht="7.5" customHeight="1" x14ac:dyDescent="0.15">
      <c r="A76" s="279"/>
      <c r="B76" s="278"/>
      <c r="C76" s="214"/>
      <c r="D76" s="277"/>
      <c r="E76" s="275"/>
      <c r="F76" s="276"/>
      <c r="G76" s="275"/>
      <c r="H76" s="170"/>
      <c r="I76" s="170"/>
      <c r="J76" s="276"/>
      <c r="K76" s="275"/>
      <c r="L76" s="274"/>
      <c r="M76" s="274"/>
      <c r="O76" s="38"/>
      <c r="P76" s="38"/>
      <c r="Q76" s="38"/>
      <c r="R76" s="38"/>
      <c r="S76" s="38"/>
      <c r="T76" s="38"/>
      <c r="U76" s="38"/>
    </row>
    <row r="77" spans="1:21" s="189" customFormat="1" ht="13.5" x14ac:dyDescent="0.15">
      <c r="A77" s="229" t="s">
        <v>1420</v>
      </c>
      <c r="B77" s="190"/>
      <c r="C77" s="190"/>
      <c r="D77" s="227"/>
      <c r="E77" s="228"/>
      <c r="F77" s="227"/>
      <c r="G77" s="228"/>
      <c r="H77" s="227"/>
      <c r="I77" s="228"/>
      <c r="J77" s="227"/>
      <c r="K77" s="228"/>
      <c r="L77" s="227"/>
      <c r="M77" s="422" t="s">
        <v>1218</v>
      </c>
      <c r="O77" s="285"/>
      <c r="P77" s="285"/>
      <c r="Q77" s="285"/>
      <c r="R77" s="285"/>
      <c r="S77" s="285"/>
      <c r="T77" s="285"/>
      <c r="U77" s="285"/>
    </row>
    <row r="78" spans="1:21" ht="20.100000000000001" customHeight="1" x14ac:dyDescent="0.15">
      <c r="A78" s="383"/>
      <c r="B78" s="383"/>
      <c r="C78" s="383"/>
      <c r="D78" s="383"/>
      <c r="E78" s="225"/>
      <c r="F78" s="383"/>
      <c r="H78" s="1210" t="s">
        <v>18</v>
      </c>
      <c r="I78" s="1210"/>
      <c r="J78" s="1213">
        <f>第1号様式!X38</f>
        <v>0</v>
      </c>
      <c r="K78" s="1213"/>
      <c r="L78" s="1213"/>
      <c r="M78" s="1213"/>
      <c r="O78" s="38"/>
      <c r="P78" s="38"/>
      <c r="Q78" s="38"/>
      <c r="R78" s="38"/>
      <c r="S78" s="38"/>
      <c r="T78" s="38"/>
      <c r="U78" s="38"/>
    </row>
    <row r="79" spans="1:21" ht="20.100000000000001" customHeight="1" x14ac:dyDescent="0.15">
      <c r="A79" s="383"/>
      <c r="B79" s="383"/>
      <c r="C79" s="383"/>
      <c r="D79" s="383"/>
      <c r="E79" s="225"/>
      <c r="F79" s="383"/>
      <c r="H79" s="1210" t="s">
        <v>512</v>
      </c>
      <c r="I79" s="1210"/>
      <c r="J79" s="1210"/>
      <c r="K79" s="1213">
        <f>'第2号様式 '!W82</f>
        <v>0</v>
      </c>
      <c r="L79" s="1213"/>
      <c r="M79" s="1213"/>
      <c r="O79" s="38"/>
      <c r="P79" s="38"/>
      <c r="Q79" s="38"/>
      <c r="R79" s="38"/>
      <c r="S79" s="38"/>
      <c r="T79" s="38"/>
      <c r="U79" s="38"/>
    </row>
    <row r="80" spans="1:21" ht="7.5" customHeight="1" x14ac:dyDescent="0.15">
      <c r="A80" s="383"/>
      <c r="B80" s="383"/>
      <c r="C80" s="383"/>
      <c r="D80" s="383"/>
      <c r="E80" s="225"/>
      <c r="F80" s="383"/>
      <c r="H80" s="384"/>
      <c r="I80" s="384"/>
      <c r="J80" s="384"/>
      <c r="K80" s="224"/>
      <c r="L80" s="224"/>
      <c r="M80" s="224"/>
      <c r="O80" s="38"/>
      <c r="P80" s="38"/>
      <c r="Q80" s="38"/>
      <c r="R80" s="38"/>
      <c r="S80" s="38"/>
      <c r="T80" s="38"/>
      <c r="U80" s="38"/>
    </row>
    <row r="81" spans="1:21" s="188" customFormat="1" ht="30" customHeight="1" x14ac:dyDescent="0.15">
      <c r="A81" s="1176" t="s">
        <v>99</v>
      </c>
      <c r="B81" s="1228" t="s">
        <v>383</v>
      </c>
      <c r="C81" s="1176" t="s">
        <v>100</v>
      </c>
      <c r="D81" s="1192" t="s">
        <v>101</v>
      </c>
      <c r="E81" s="1193"/>
      <c r="F81" s="1193"/>
      <c r="G81" s="1193"/>
      <c r="H81" s="1193"/>
      <c r="I81" s="1193"/>
      <c r="J81" s="1193"/>
      <c r="K81" s="1283"/>
      <c r="L81" s="1284" t="s">
        <v>1318</v>
      </c>
      <c r="M81" s="1176" t="s">
        <v>102</v>
      </c>
      <c r="O81" s="284"/>
      <c r="P81" s="284"/>
      <c r="Q81" s="284"/>
      <c r="R81" s="284"/>
      <c r="S81" s="284"/>
      <c r="T81" s="284"/>
      <c r="U81" s="284"/>
    </row>
    <row r="82" spans="1:21" s="188" customFormat="1" ht="30" customHeight="1" x14ac:dyDescent="0.15">
      <c r="A82" s="1214"/>
      <c r="B82" s="1228"/>
      <c r="C82" s="1176"/>
      <c r="D82" s="1207" t="s">
        <v>103</v>
      </c>
      <c r="E82" s="1208"/>
      <c r="F82" s="1208"/>
      <c r="G82" s="1208"/>
      <c r="H82" s="1208"/>
      <c r="I82" s="1208"/>
      <c r="J82" s="1208"/>
      <c r="K82" s="1280"/>
      <c r="L82" s="1285"/>
      <c r="M82" s="1177"/>
      <c r="O82" s="284"/>
      <c r="P82" s="284"/>
      <c r="Q82" s="284"/>
      <c r="R82" s="284"/>
      <c r="S82" s="284"/>
      <c r="T82" s="284"/>
      <c r="U82" s="284"/>
    </row>
    <row r="83" spans="1:21" ht="30" customHeight="1" x14ac:dyDescent="0.15">
      <c r="A83" s="1294" t="s">
        <v>1418</v>
      </c>
      <c r="B83" s="1202" t="s">
        <v>1419</v>
      </c>
      <c r="C83" s="1287" t="s">
        <v>1418</v>
      </c>
      <c r="D83" s="339"/>
      <c r="E83" s="431" t="s">
        <v>1417</v>
      </c>
      <c r="F83" s="387"/>
      <c r="G83" s="354" t="s">
        <v>1416</v>
      </c>
      <c r="H83" s="370"/>
      <c r="I83" s="354" t="s">
        <v>1415</v>
      </c>
      <c r="J83" s="387"/>
      <c r="K83" s="354" t="s">
        <v>1414</v>
      </c>
      <c r="L83" s="1256"/>
      <c r="M83" s="1197"/>
      <c r="O83" s="38" t="b">
        <v>0</v>
      </c>
      <c r="P83" s="38" t="b">
        <v>0</v>
      </c>
      <c r="Q83" s="38" t="b">
        <v>0</v>
      </c>
      <c r="R83" s="38" t="b">
        <v>0</v>
      </c>
      <c r="S83" s="38" t="b">
        <v>0</v>
      </c>
      <c r="T83" s="38" t="b">
        <f>IF(OR(M83="〇",M83="○"),TRUE,FALSE)</f>
        <v>0</v>
      </c>
      <c r="U83" s="38" t="b">
        <f>OR(O83,P83,Q83,R83,S83,T83,O84,P84,Q84,R84,S84,O85,P85,Q85,R85,S85,O86,P86,Q86,R86,S86)</f>
        <v>0</v>
      </c>
    </row>
    <row r="84" spans="1:21" ht="30" customHeight="1" x14ac:dyDescent="0.15">
      <c r="A84" s="1295"/>
      <c r="B84" s="1203"/>
      <c r="C84" s="1297"/>
      <c r="D84" s="343"/>
      <c r="E84" s="430" t="s">
        <v>1413</v>
      </c>
      <c r="F84" s="408"/>
      <c r="G84" s="355" t="s">
        <v>1412</v>
      </c>
      <c r="H84" s="371"/>
      <c r="I84" s="355" t="s">
        <v>1411</v>
      </c>
      <c r="J84" s="408"/>
      <c r="K84" s="355" t="s">
        <v>1410</v>
      </c>
      <c r="L84" s="1257"/>
      <c r="M84" s="1215"/>
      <c r="O84" s="38" t="b">
        <v>0</v>
      </c>
      <c r="P84" s="38" t="b">
        <v>0</v>
      </c>
      <c r="Q84" s="38" t="b">
        <v>0</v>
      </c>
      <c r="R84" s="38" t="b">
        <v>0</v>
      </c>
      <c r="S84" s="38"/>
      <c r="T84" s="38"/>
      <c r="U84" s="38"/>
    </row>
    <row r="85" spans="1:21" ht="30" customHeight="1" x14ac:dyDescent="0.15">
      <c r="A85" s="1295"/>
      <c r="B85" s="1203"/>
      <c r="C85" s="1297"/>
      <c r="D85" s="343"/>
      <c r="E85" s="430" t="s">
        <v>1409</v>
      </c>
      <c r="F85" s="408"/>
      <c r="G85" s="355" t="s">
        <v>1408</v>
      </c>
      <c r="H85" s="371"/>
      <c r="I85" s="355" t="s">
        <v>1407</v>
      </c>
      <c r="J85" s="408"/>
      <c r="K85" s="355" t="s">
        <v>1406</v>
      </c>
      <c r="L85" s="1257"/>
      <c r="M85" s="1215"/>
      <c r="O85" s="38" t="b">
        <v>0</v>
      </c>
      <c r="P85" s="38" t="b">
        <v>0</v>
      </c>
      <c r="Q85" s="38" t="b">
        <v>0</v>
      </c>
      <c r="R85" s="38" t="b">
        <v>0</v>
      </c>
      <c r="S85" s="38"/>
      <c r="T85" s="38"/>
      <c r="U85" s="38"/>
    </row>
    <row r="86" spans="1:21" ht="30" customHeight="1" x14ac:dyDescent="0.15">
      <c r="A86" s="1296"/>
      <c r="B86" s="1203"/>
      <c r="C86" s="1297"/>
      <c r="D86" s="360"/>
      <c r="E86" s="429" t="s">
        <v>1405</v>
      </c>
      <c r="F86" s="428"/>
      <c r="G86" s="407" t="s">
        <v>1404</v>
      </c>
      <c r="H86" s="427"/>
      <c r="I86" s="427"/>
      <c r="J86" s="426"/>
      <c r="K86" s="353"/>
      <c r="L86" s="1258"/>
      <c r="M86" s="1198"/>
      <c r="O86" s="38" t="b">
        <v>0</v>
      </c>
      <c r="P86" s="38" t="b">
        <v>0</v>
      </c>
      <c r="Q86" s="38"/>
      <c r="R86" s="38"/>
      <c r="S86" s="38"/>
      <c r="T86" s="38"/>
      <c r="U86" s="38"/>
    </row>
    <row r="87" spans="1:21" ht="30" customHeight="1" x14ac:dyDescent="0.15">
      <c r="A87" s="1199" t="s">
        <v>1403</v>
      </c>
      <c r="B87" s="1202" t="s">
        <v>1402</v>
      </c>
      <c r="C87" s="1291" t="s">
        <v>1401</v>
      </c>
      <c r="D87" s="339"/>
      <c r="E87" s="354" t="s">
        <v>1400</v>
      </c>
      <c r="F87" s="364"/>
      <c r="G87" s="354" t="s">
        <v>1399</v>
      </c>
      <c r="H87" s="364"/>
      <c r="I87" s="354" t="s">
        <v>1398</v>
      </c>
      <c r="J87" s="364"/>
      <c r="K87" s="354" t="s">
        <v>1397</v>
      </c>
      <c r="L87" s="1281"/>
      <c r="M87" s="1187"/>
      <c r="O87" s="38" t="b">
        <v>0</v>
      </c>
      <c r="P87" s="38" t="b">
        <v>0</v>
      </c>
      <c r="Q87" s="38" t="b">
        <v>0</v>
      </c>
      <c r="R87" s="38" t="b">
        <v>0</v>
      </c>
      <c r="S87" s="38" t="b">
        <v>0</v>
      </c>
      <c r="T87" s="38" t="b">
        <f>IF(OR(M87="〇",M87="○"),TRUE,FALSE)</f>
        <v>0</v>
      </c>
      <c r="U87" s="38" t="b">
        <f>OR(O87,P87,Q87,R87,S87,T87,O88,P88,Q88,R88,S88,O89,P89,Q89,R89,S89,O90,P90,Q90,R90,S90)</f>
        <v>0</v>
      </c>
    </row>
    <row r="88" spans="1:21" ht="30" customHeight="1" x14ac:dyDescent="0.15">
      <c r="A88" s="1200"/>
      <c r="B88" s="1203"/>
      <c r="C88" s="1292"/>
      <c r="D88" s="343"/>
      <c r="E88" s="355" t="s">
        <v>1396</v>
      </c>
      <c r="F88" s="347"/>
      <c r="G88" s="355" t="s">
        <v>1395</v>
      </c>
      <c r="H88" s="347"/>
      <c r="I88" s="355" t="s">
        <v>1394</v>
      </c>
      <c r="J88" s="347"/>
      <c r="K88" s="355" t="s">
        <v>1393</v>
      </c>
      <c r="L88" s="1293"/>
      <c r="M88" s="1205"/>
      <c r="O88" s="38" t="b">
        <v>0</v>
      </c>
      <c r="P88" s="38" t="b">
        <v>0</v>
      </c>
      <c r="Q88" s="38" t="b">
        <v>0</v>
      </c>
      <c r="R88" s="38" t="b">
        <v>0</v>
      </c>
      <c r="S88" s="38"/>
      <c r="T88" s="38"/>
      <c r="U88" s="38"/>
    </row>
    <row r="89" spans="1:21" ht="30" customHeight="1" x14ac:dyDescent="0.15">
      <c r="A89" s="1200"/>
      <c r="B89" s="1203"/>
      <c r="C89" s="1292"/>
      <c r="D89" s="343"/>
      <c r="E89" s="355" t="s">
        <v>1392</v>
      </c>
      <c r="F89" s="347"/>
      <c r="G89" s="355" t="s">
        <v>1391</v>
      </c>
      <c r="H89" s="347"/>
      <c r="I89" s="355" t="s">
        <v>1390</v>
      </c>
      <c r="J89" s="347"/>
      <c r="K89" s="355" t="s">
        <v>1389</v>
      </c>
      <c r="L89" s="1293"/>
      <c r="M89" s="1205"/>
      <c r="O89" s="38" t="b">
        <v>0</v>
      </c>
      <c r="P89" s="38" t="b">
        <v>0</v>
      </c>
      <c r="Q89" s="38" t="b">
        <v>0</v>
      </c>
      <c r="R89" s="38" t="b">
        <v>0</v>
      </c>
      <c r="S89" s="38"/>
      <c r="T89" s="38"/>
      <c r="U89" s="38"/>
    </row>
    <row r="90" spans="1:21" ht="30" customHeight="1" x14ac:dyDescent="0.15">
      <c r="A90" s="1200"/>
      <c r="B90" s="1203"/>
      <c r="C90" s="1292"/>
      <c r="D90" s="360"/>
      <c r="E90" s="352" t="s">
        <v>1388</v>
      </c>
      <c r="F90" s="351"/>
      <c r="G90" s="350"/>
      <c r="H90" s="351"/>
      <c r="I90" s="350"/>
      <c r="J90" s="351"/>
      <c r="K90" s="352"/>
      <c r="L90" s="1282"/>
      <c r="M90" s="1188"/>
      <c r="O90" s="38" t="b">
        <v>0</v>
      </c>
      <c r="P90" s="38"/>
      <c r="Q90" s="38"/>
      <c r="R90" s="38"/>
      <c r="S90" s="38"/>
      <c r="T90" s="38"/>
      <c r="U90" s="38"/>
    </row>
    <row r="91" spans="1:21" ht="30" customHeight="1" x14ac:dyDescent="0.15">
      <c r="A91" s="1200"/>
      <c r="B91" s="381" t="s">
        <v>1387</v>
      </c>
      <c r="C91" s="281" t="s">
        <v>1386</v>
      </c>
      <c r="D91" s="183"/>
      <c r="E91" s="409" t="s">
        <v>1385</v>
      </c>
      <c r="F91" s="181"/>
      <c r="G91" s="410" t="s">
        <v>1384</v>
      </c>
      <c r="H91" s="286"/>
      <c r="I91" s="207"/>
      <c r="J91" s="181"/>
      <c r="K91" s="182"/>
      <c r="L91" s="419"/>
      <c r="M91" s="34"/>
      <c r="O91" s="38" t="b">
        <v>0</v>
      </c>
      <c r="P91" s="38" t="b">
        <v>0</v>
      </c>
      <c r="Q91" s="38"/>
      <c r="R91" s="38"/>
      <c r="S91" s="38" t="b">
        <v>0</v>
      </c>
      <c r="T91" s="38" t="b">
        <f>IF(OR(M91="〇",M91="○"),TRUE,FALSE)</f>
        <v>0</v>
      </c>
      <c r="U91" s="38" t="b">
        <f>OR(O91,P91,Q91,R91,S91,T91)</f>
        <v>0</v>
      </c>
    </row>
    <row r="92" spans="1:21" ht="30" customHeight="1" x14ac:dyDescent="0.15">
      <c r="A92" s="1200"/>
      <c r="B92" s="381" t="s">
        <v>1383</v>
      </c>
      <c r="C92" s="281" t="s">
        <v>1382</v>
      </c>
      <c r="D92" s="183"/>
      <c r="E92" s="410" t="s">
        <v>1382</v>
      </c>
      <c r="F92" s="181"/>
      <c r="G92" s="182"/>
      <c r="H92" s="181"/>
      <c r="I92" s="182"/>
      <c r="J92" s="181"/>
      <c r="K92" s="182"/>
      <c r="L92" s="419"/>
      <c r="M92" s="34"/>
      <c r="O92" s="38" t="b">
        <v>0</v>
      </c>
      <c r="P92" s="38"/>
      <c r="Q92" s="38"/>
      <c r="R92" s="38"/>
      <c r="S92" s="38" t="b">
        <v>0</v>
      </c>
      <c r="T92" s="38" t="b">
        <f>IF(OR(M92="〇",M92="○"),TRUE,FALSE)</f>
        <v>0</v>
      </c>
      <c r="U92" s="38" t="b">
        <f>OR(O92,P92,Q92,R92,S92,T92)</f>
        <v>0</v>
      </c>
    </row>
    <row r="93" spans="1:21" ht="30" customHeight="1" x14ac:dyDescent="0.15">
      <c r="A93" s="1200"/>
      <c r="B93" s="1202" t="s">
        <v>1381</v>
      </c>
      <c r="C93" s="1287" t="s">
        <v>1380</v>
      </c>
      <c r="D93" s="339"/>
      <c r="E93" s="354" t="s">
        <v>1379</v>
      </c>
      <c r="F93" s="370"/>
      <c r="G93" s="354" t="s">
        <v>1378</v>
      </c>
      <c r="H93" s="370"/>
      <c r="I93" s="354" t="s">
        <v>1377</v>
      </c>
      <c r="J93" s="370"/>
      <c r="K93" s="354" t="s">
        <v>1376</v>
      </c>
      <c r="L93" s="1180"/>
      <c r="M93" s="1197"/>
      <c r="O93" s="38" t="b">
        <v>0</v>
      </c>
      <c r="P93" s="38" t="b">
        <v>0</v>
      </c>
      <c r="Q93" s="38" t="b">
        <v>0</v>
      </c>
      <c r="R93" s="38" t="b">
        <v>0</v>
      </c>
      <c r="S93" s="38" t="b">
        <v>0</v>
      </c>
      <c r="T93" s="38" t="b">
        <f>IF(OR(M93="〇",M93="○"),TRUE,FALSE)</f>
        <v>0</v>
      </c>
      <c r="U93" s="38" t="b">
        <f>OR(O93,P93,Q93,R93,S93,T93,O94,P94,Q94,R94,S94)</f>
        <v>0</v>
      </c>
    </row>
    <row r="94" spans="1:21" ht="30" customHeight="1" x14ac:dyDescent="0.15">
      <c r="A94" s="1200"/>
      <c r="B94" s="1204"/>
      <c r="C94" s="1288"/>
      <c r="D94" s="360"/>
      <c r="E94" s="352" t="s">
        <v>1375</v>
      </c>
      <c r="F94" s="426"/>
      <c r="G94" s="396" t="s">
        <v>1374</v>
      </c>
      <c r="H94" s="425"/>
      <c r="I94" s="424"/>
      <c r="J94" s="423"/>
      <c r="K94" s="352"/>
      <c r="L94" s="1258"/>
      <c r="M94" s="1198"/>
      <c r="O94" s="38" t="b">
        <v>0</v>
      </c>
      <c r="P94" s="38" t="b">
        <v>0</v>
      </c>
      <c r="Q94" s="38"/>
      <c r="R94" s="38"/>
      <c r="S94" s="38"/>
      <c r="T94" s="38"/>
      <c r="U94" s="38"/>
    </row>
    <row r="95" spans="1:21" ht="30" customHeight="1" x14ac:dyDescent="0.15">
      <c r="A95" s="1200"/>
      <c r="B95" s="381" t="s">
        <v>1373</v>
      </c>
      <c r="C95" s="281" t="s">
        <v>1372</v>
      </c>
      <c r="D95" s="183"/>
      <c r="E95" s="410" t="s">
        <v>1371</v>
      </c>
      <c r="F95" s="181"/>
      <c r="G95" s="410" t="s">
        <v>1370</v>
      </c>
      <c r="H95" s="181"/>
      <c r="I95" s="358" t="s">
        <v>1369</v>
      </c>
      <c r="J95" s="181"/>
      <c r="K95" s="358" t="s">
        <v>1368</v>
      </c>
      <c r="L95" s="197"/>
      <c r="M95" s="34"/>
      <c r="O95" s="38" t="b">
        <v>0</v>
      </c>
      <c r="P95" s="38" t="b">
        <v>0</v>
      </c>
      <c r="Q95" s="38" t="b">
        <v>0</v>
      </c>
      <c r="R95" s="38" t="b">
        <v>0</v>
      </c>
      <c r="S95" s="38" t="b">
        <v>0</v>
      </c>
      <c r="T95" s="38" t="b">
        <f>IF(OR(M95="〇",M95="○"),TRUE,FALSE)</f>
        <v>0</v>
      </c>
      <c r="U95" s="38" t="b">
        <f>OR(O95,P95,Q95,R95,S95,T95)</f>
        <v>0</v>
      </c>
    </row>
    <row r="96" spans="1:21" ht="30" customHeight="1" x14ac:dyDescent="0.15">
      <c r="A96" s="1200"/>
      <c r="B96" s="381" t="s">
        <v>1367</v>
      </c>
      <c r="C96" s="281" t="s">
        <v>1366</v>
      </c>
      <c r="D96" s="183"/>
      <c r="E96" s="410" t="s">
        <v>1365</v>
      </c>
      <c r="F96" s="181"/>
      <c r="G96" s="410" t="s">
        <v>1364</v>
      </c>
      <c r="H96" s="181"/>
      <c r="I96" s="410" t="s">
        <v>1363</v>
      </c>
      <c r="J96" s="181"/>
      <c r="K96" s="410" t="s">
        <v>1362</v>
      </c>
      <c r="L96" s="197"/>
      <c r="M96" s="34"/>
      <c r="O96" s="38" t="b">
        <v>0</v>
      </c>
      <c r="P96" s="38" t="b">
        <v>0</v>
      </c>
      <c r="Q96" s="38" t="b">
        <v>0</v>
      </c>
      <c r="R96" s="38" t="b">
        <v>0</v>
      </c>
      <c r="S96" s="38" t="b">
        <v>0</v>
      </c>
      <c r="T96" s="38" t="b">
        <f>IF(OR(M96="〇",M96="○"),TRUE,FALSE)</f>
        <v>0</v>
      </c>
      <c r="U96" s="38" t="b">
        <f>OR(O96,P96,Q96,R96,S96,T96)</f>
        <v>0</v>
      </c>
    </row>
    <row r="97" spans="1:21" ht="30" customHeight="1" x14ac:dyDescent="0.15">
      <c r="A97" s="1200"/>
      <c r="B97" s="381" t="s">
        <v>1361</v>
      </c>
      <c r="C97" s="281" t="s">
        <v>1360</v>
      </c>
      <c r="D97" s="183"/>
      <c r="E97" s="410" t="s">
        <v>1359</v>
      </c>
      <c r="F97" s="181"/>
      <c r="G97" s="410" t="s">
        <v>1358</v>
      </c>
      <c r="H97" s="181"/>
      <c r="I97" s="410" t="s">
        <v>1357</v>
      </c>
      <c r="J97" s="181"/>
      <c r="K97" s="410" t="s">
        <v>1356</v>
      </c>
      <c r="L97" s="197"/>
      <c r="M97" s="33"/>
      <c r="O97" s="38" t="b">
        <v>0</v>
      </c>
      <c r="P97" s="38" t="b">
        <v>0</v>
      </c>
      <c r="Q97" s="38" t="b">
        <v>0</v>
      </c>
      <c r="R97" s="38" t="b">
        <v>0</v>
      </c>
      <c r="S97" s="38" t="b">
        <v>0</v>
      </c>
      <c r="T97" s="38" t="b">
        <f>IF(OR(M97="〇",M97="○"),TRUE,FALSE)</f>
        <v>0</v>
      </c>
      <c r="U97" s="38" t="b">
        <f>OR(O97,P97,Q97,R97,S97,T97)</f>
        <v>0</v>
      </c>
    </row>
    <row r="98" spans="1:21" ht="30" customHeight="1" x14ac:dyDescent="0.15">
      <c r="A98" s="1200"/>
      <c r="B98" s="1202" t="s">
        <v>1355</v>
      </c>
      <c r="C98" s="1289" t="s">
        <v>1354</v>
      </c>
      <c r="D98" s="339"/>
      <c r="E98" s="390" t="s">
        <v>1353</v>
      </c>
      <c r="F98" s="370"/>
      <c r="G98" s="390" t="s">
        <v>1352</v>
      </c>
      <c r="H98" s="370"/>
      <c r="I98" s="390" t="s">
        <v>1351</v>
      </c>
      <c r="J98" s="370"/>
      <c r="K98" s="354" t="s">
        <v>1350</v>
      </c>
      <c r="L98" s="1248"/>
      <c r="M98" s="1187"/>
      <c r="O98" s="38" t="b">
        <v>0</v>
      </c>
      <c r="P98" s="38" t="b">
        <v>0</v>
      </c>
      <c r="Q98" s="38" t="b">
        <v>0</v>
      </c>
      <c r="R98" s="38" t="b">
        <v>0</v>
      </c>
      <c r="S98" s="38" t="b">
        <v>0</v>
      </c>
      <c r="T98" s="38" t="b">
        <f>IF(OR(M98="〇",M98="○"),TRUE,FALSE)</f>
        <v>0</v>
      </c>
      <c r="U98" s="38" t="b">
        <f>OR(O98,P98,Q98,R98,S98,T98,O99,P99,Q99,R99,S99)</f>
        <v>0</v>
      </c>
    </row>
    <row r="99" spans="1:21" ht="30" customHeight="1" x14ac:dyDescent="0.15">
      <c r="A99" s="1200"/>
      <c r="B99" s="1204"/>
      <c r="C99" s="1288"/>
      <c r="D99" s="179"/>
      <c r="E99" s="366" t="s">
        <v>1349</v>
      </c>
      <c r="F99" s="177"/>
      <c r="G99" s="366" t="s">
        <v>1348</v>
      </c>
      <c r="H99" s="177"/>
      <c r="I99" s="366" t="s">
        <v>1347</v>
      </c>
      <c r="J99" s="177"/>
      <c r="K99" s="366" t="s">
        <v>1346</v>
      </c>
      <c r="L99" s="1249"/>
      <c r="M99" s="1188"/>
      <c r="O99" s="38" t="b">
        <v>0</v>
      </c>
      <c r="P99" s="38" t="b">
        <v>0</v>
      </c>
      <c r="Q99" s="38" t="b">
        <v>0</v>
      </c>
      <c r="R99" s="38" t="b">
        <v>0</v>
      </c>
      <c r="S99" s="38"/>
      <c r="T99" s="38"/>
      <c r="U99" s="38"/>
    </row>
    <row r="100" spans="1:21" ht="30" customHeight="1" x14ac:dyDescent="0.15">
      <c r="A100" s="1199" t="s">
        <v>1345</v>
      </c>
      <c r="B100" s="1202" t="s">
        <v>1344</v>
      </c>
      <c r="C100" s="1287" t="s">
        <v>1343</v>
      </c>
      <c r="D100" s="339"/>
      <c r="E100" s="354" t="s">
        <v>1342</v>
      </c>
      <c r="F100" s="370"/>
      <c r="G100" s="354" t="s">
        <v>1341</v>
      </c>
      <c r="H100" s="370"/>
      <c r="I100" s="354" t="s">
        <v>1340</v>
      </c>
      <c r="J100" s="370"/>
      <c r="K100" s="354" t="s">
        <v>1339</v>
      </c>
      <c r="L100" s="1248"/>
      <c r="M100" s="1187"/>
      <c r="O100" s="38" t="b">
        <v>0</v>
      </c>
      <c r="P100" s="38" t="b">
        <v>0</v>
      </c>
      <c r="Q100" s="38" t="b">
        <v>0</v>
      </c>
      <c r="R100" s="38" t="b">
        <v>0</v>
      </c>
      <c r="S100" s="38" t="b">
        <v>0</v>
      </c>
      <c r="T100" s="38" t="b">
        <f>IF(OR(M100="〇",M100="○"),TRUE,FALSE)</f>
        <v>0</v>
      </c>
      <c r="U100" s="38" t="b">
        <f>OR(O100,P100,Q100,R100,S100,T100,O101,P101,Q101,R101,S101)</f>
        <v>0</v>
      </c>
    </row>
    <row r="101" spans="1:21" ht="30" customHeight="1" x14ac:dyDescent="0.15">
      <c r="A101" s="1200"/>
      <c r="B101" s="1204"/>
      <c r="C101" s="1288"/>
      <c r="D101" s="179"/>
      <c r="E101" s="366" t="s">
        <v>1338</v>
      </c>
      <c r="F101" s="177"/>
      <c r="G101" s="366" t="s">
        <v>1337</v>
      </c>
      <c r="H101" s="202"/>
      <c r="I101" s="205"/>
      <c r="J101" s="187"/>
      <c r="K101" s="186"/>
      <c r="L101" s="1282"/>
      <c r="M101" s="1188"/>
      <c r="O101" s="38" t="b">
        <v>0</v>
      </c>
      <c r="P101" s="38" t="b">
        <v>0</v>
      </c>
      <c r="Q101" s="38"/>
      <c r="R101" s="38"/>
      <c r="S101" s="38"/>
      <c r="T101" s="38"/>
      <c r="U101" s="38"/>
    </row>
    <row r="102" spans="1:21" ht="30" customHeight="1" x14ac:dyDescent="0.15">
      <c r="A102" s="1200"/>
      <c r="B102" s="1202" t="s">
        <v>1336</v>
      </c>
      <c r="C102" s="1289" t="s">
        <v>1335</v>
      </c>
      <c r="D102" s="339"/>
      <c r="E102" s="354" t="s">
        <v>1334</v>
      </c>
      <c r="F102" s="370"/>
      <c r="G102" s="354" t="s">
        <v>1333</v>
      </c>
      <c r="H102" s="370"/>
      <c r="I102" s="415" t="s">
        <v>1332</v>
      </c>
      <c r="J102" s="370"/>
      <c r="K102" s="342" t="s">
        <v>1331</v>
      </c>
      <c r="L102" s="1248"/>
      <c r="M102" s="1187"/>
      <c r="O102" s="38" t="b">
        <v>0</v>
      </c>
      <c r="P102" s="38" t="b">
        <v>0</v>
      </c>
      <c r="Q102" s="38" t="b">
        <v>0</v>
      </c>
      <c r="R102" s="38" t="b">
        <v>0</v>
      </c>
      <c r="S102" s="38" t="b">
        <v>0</v>
      </c>
      <c r="T102" s="38" t="b">
        <f>IF(OR(M102="〇",M102="○"),TRUE,FALSE)</f>
        <v>0</v>
      </c>
      <c r="U102" s="38" t="b">
        <f>OR(O102,P102,Q102,R102,S102,T102,O103,P103,Q103,R103,S103)</f>
        <v>0</v>
      </c>
    </row>
    <row r="103" spans="1:21" ht="30" customHeight="1" x14ac:dyDescent="0.15">
      <c r="A103" s="1200"/>
      <c r="B103" s="1204"/>
      <c r="C103" s="1290"/>
      <c r="D103" s="179"/>
      <c r="E103" s="366" t="s">
        <v>1330</v>
      </c>
      <c r="F103" s="177"/>
      <c r="G103" s="411" t="s">
        <v>1329</v>
      </c>
      <c r="H103" s="187"/>
      <c r="I103" s="186"/>
      <c r="J103" s="187"/>
      <c r="K103" s="186"/>
      <c r="L103" s="1282"/>
      <c r="M103" s="1188"/>
      <c r="O103" s="38" t="b">
        <v>0</v>
      </c>
      <c r="P103" s="38" t="b">
        <v>0</v>
      </c>
      <c r="Q103" s="38"/>
      <c r="R103" s="38"/>
      <c r="S103" s="38"/>
      <c r="T103" s="38"/>
      <c r="U103" s="38"/>
    </row>
    <row r="104" spans="1:21" ht="30" customHeight="1" x14ac:dyDescent="0.15">
      <c r="A104" s="1200"/>
      <c r="B104" s="1202" t="s">
        <v>1328</v>
      </c>
      <c r="C104" s="1287" t="s">
        <v>1327</v>
      </c>
      <c r="D104" s="339"/>
      <c r="E104" s="390" t="s">
        <v>1326</v>
      </c>
      <c r="F104" s="370"/>
      <c r="G104" s="390" t="s">
        <v>1325</v>
      </c>
      <c r="H104" s="370"/>
      <c r="I104" s="354" t="s">
        <v>1324</v>
      </c>
      <c r="J104" s="370"/>
      <c r="K104" s="354" t="s">
        <v>1323</v>
      </c>
      <c r="L104" s="1248"/>
      <c r="M104" s="1187"/>
      <c r="O104" s="38" t="b">
        <v>0</v>
      </c>
      <c r="P104" s="38" t="b">
        <v>0</v>
      </c>
      <c r="Q104" s="38" t="b">
        <v>0</v>
      </c>
      <c r="R104" s="38" t="b">
        <v>0</v>
      </c>
      <c r="S104" s="38" t="b">
        <v>0</v>
      </c>
      <c r="T104" s="38" t="b">
        <f>IF(OR(M104="〇",M104="○"),TRUE,FALSE)</f>
        <v>0</v>
      </c>
      <c r="U104" s="38" t="b">
        <f>OR(O104,P104,Q104,R104,S104,T104,O105,P105,Q105,R105,S105)</f>
        <v>0</v>
      </c>
    </row>
    <row r="105" spans="1:21" ht="30" customHeight="1" x14ac:dyDescent="0.15">
      <c r="A105" s="1201"/>
      <c r="B105" s="1204"/>
      <c r="C105" s="1288"/>
      <c r="D105" s="179"/>
      <c r="E105" s="366" t="s">
        <v>1322</v>
      </c>
      <c r="F105" s="177"/>
      <c r="G105" s="366" t="s">
        <v>1321</v>
      </c>
      <c r="H105" s="177"/>
      <c r="I105" s="366" t="s">
        <v>1320</v>
      </c>
      <c r="J105" s="177"/>
      <c r="K105" s="366" t="s">
        <v>1319</v>
      </c>
      <c r="L105" s="1249"/>
      <c r="M105" s="1188"/>
      <c r="O105" s="38" t="b">
        <v>0</v>
      </c>
      <c r="P105" s="38" t="b">
        <v>0</v>
      </c>
      <c r="Q105" s="38" t="b">
        <v>0</v>
      </c>
      <c r="R105" s="38" t="b">
        <v>0</v>
      </c>
      <c r="S105" s="38"/>
      <c r="T105" s="38"/>
      <c r="U105" s="38"/>
    </row>
    <row r="106" spans="1:21" ht="7.5" customHeight="1" x14ac:dyDescent="0.15">
      <c r="A106" s="279"/>
      <c r="B106" s="278"/>
      <c r="C106" s="214"/>
      <c r="D106" s="277"/>
      <c r="E106" s="275"/>
      <c r="F106" s="277"/>
      <c r="G106" s="275"/>
      <c r="H106" s="277"/>
      <c r="I106" s="275"/>
      <c r="J106" s="277"/>
      <c r="K106" s="275"/>
      <c r="L106" s="274"/>
      <c r="M106" s="274"/>
      <c r="O106" s="38"/>
      <c r="P106" s="38"/>
      <c r="Q106" s="38"/>
      <c r="R106" s="38"/>
      <c r="S106" s="38"/>
      <c r="T106" s="38"/>
      <c r="U106" s="38"/>
    </row>
    <row r="107" spans="1:21" ht="7.5" customHeight="1" x14ac:dyDescent="0.15">
      <c r="A107" s="279"/>
      <c r="B107" s="278"/>
      <c r="C107" s="214"/>
      <c r="D107" s="277"/>
      <c r="E107" s="275"/>
      <c r="F107" s="277"/>
      <c r="G107" s="275"/>
      <c r="H107" s="277"/>
      <c r="I107" s="275"/>
      <c r="J107" s="277"/>
      <c r="K107" s="275"/>
      <c r="L107" s="274"/>
      <c r="M107" s="274"/>
      <c r="O107" s="38"/>
      <c r="P107" s="38"/>
      <c r="Q107" s="38"/>
      <c r="R107" s="38"/>
      <c r="S107" s="38"/>
      <c r="T107" s="38"/>
      <c r="U107" s="38"/>
    </row>
    <row r="108" spans="1:21" ht="7.5" customHeight="1" x14ac:dyDescent="0.15">
      <c r="A108" s="279"/>
      <c r="B108" s="278"/>
      <c r="C108" s="214"/>
      <c r="D108" s="277"/>
      <c r="E108" s="275"/>
      <c r="F108" s="277"/>
      <c r="G108" s="275"/>
      <c r="H108" s="277"/>
      <c r="I108" s="275"/>
      <c r="J108" s="277"/>
      <c r="K108" s="275"/>
      <c r="L108" s="274"/>
      <c r="M108" s="274"/>
      <c r="O108" s="38"/>
      <c r="P108" s="38"/>
      <c r="Q108" s="38"/>
      <c r="R108" s="38"/>
      <c r="S108" s="38"/>
      <c r="T108" s="38"/>
      <c r="U108" s="38"/>
    </row>
    <row r="109" spans="1:21" ht="7.5" customHeight="1" x14ac:dyDescent="0.15">
      <c r="A109" s="279"/>
      <c r="B109" s="278"/>
      <c r="C109" s="214"/>
      <c r="D109" s="277"/>
      <c r="E109" s="275"/>
      <c r="F109" s="277"/>
      <c r="G109" s="275"/>
      <c r="H109" s="277"/>
      <c r="I109" s="275"/>
      <c r="J109" s="277"/>
      <c r="K109" s="275"/>
      <c r="L109" s="274"/>
      <c r="M109" s="274"/>
      <c r="O109" s="38"/>
      <c r="P109" s="38"/>
      <c r="Q109" s="38"/>
      <c r="R109" s="38"/>
      <c r="S109" s="38"/>
      <c r="T109" s="38"/>
      <c r="U109" s="38"/>
    </row>
    <row r="110" spans="1:21" ht="7.5" customHeight="1" x14ac:dyDescent="0.15">
      <c r="A110" s="279"/>
      <c r="B110" s="278"/>
      <c r="C110" s="214"/>
      <c r="D110" s="277"/>
      <c r="E110" s="275"/>
      <c r="F110" s="277"/>
      <c r="G110" s="275"/>
      <c r="H110" s="277"/>
      <c r="I110" s="275"/>
      <c r="J110" s="277"/>
      <c r="K110" s="275"/>
      <c r="L110" s="274"/>
      <c r="M110" s="274"/>
      <c r="O110" s="38"/>
      <c r="P110" s="38"/>
      <c r="Q110" s="38"/>
      <c r="R110" s="38"/>
      <c r="S110" s="38"/>
      <c r="T110" s="38"/>
      <c r="U110" s="38"/>
    </row>
    <row r="111" spans="1:21" ht="7.5" customHeight="1" x14ac:dyDescent="0.15">
      <c r="A111" s="279"/>
      <c r="B111" s="278"/>
      <c r="C111" s="214"/>
      <c r="D111" s="277"/>
      <c r="E111" s="275"/>
      <c r="F111" s="277"/>
      <c r="G111" s="275"/>
      <c r="H111" s="277"/>
      <c r="I111" s="275"/>
      <c r="J111" s="277"/>
      <c r="K111" s="275"/>
      <c r="L111" s="274"/>
      <c r="M111" s="274"/>
      <c r="O111" s="38"/>
      <c r="P111" s="38"/>
      <c r="Q111" s="38"/>
      <c r="R111" s="38"/>
      <c r="S111" s="38"/>
      <c r="T111" s="38"/>
      <c r="U111" s="38"/>
    </row>
    <row r="112" spans="1:21" ht="7.5" customHeight="1" x14ac:dyDescent="0.15">
      <c r="A112" s="279"/>
      <c r="B112" s="278"/>
      <c r="C112" s="214"/>
      <c r="D112" s="277"/>
      <c r="E112" s="275"/>
      <c r="F112" s="277"/>
      <c r="G112" s="275"/>
      <c r="H112" s="277"/>
      <c r="I112" s="275"/>
      <c r="J112" s="277"/>
      <c r="K112" s="275"/>
      <c r="L112" s="274"/>
      <c r="M112" s="274"/>
      <c r="O112" s="38"/>
      <c r="P112" s="38"/>
      <c r="Q112" s="38"/>
      <c r="R112" s="38"/>
      <c r="S112" s="38"/>
      <c r="T112" s="38"/>
      <c r="U112" s="38"/>
    </row>
    <row r="113" spans="1:21" ht="7.5" customHeight="1" x14ac:dyDescent="0.15">
      <c r="A113" s="279"/>
      <c r="B113" s="278"/>
      <c r="C113" s="214"/>
      <c r="D113" s="277"/>
      <c r="E113" s="275"/>
      <c r="F113" s="277"/>
      <c r="G113" s="275"/>
      <c r="H113" s="277"/>
      <c r="I113" s="275"/>
      <c r="J113" s="277"/>
      <c r="K113" s="275"/>
      <c r="L113" s="274"/>
      <c r="M113" s="274"/>
      <c r="O113" s="38"/>
      <c r="P113" s="38"/>
      <c r="Q113" s="38"/>
      <c r="R113" s="38"/>
      <c r="S113" s="38"/>
      <c r="T113" s="38"/>
      <c r="U113" s="38"/>
    </row>
    <row r="114" spans="1:21" ht="7.5" customHeight="1" x14ac:dyDescent="0.15">
      <c r="A114" s="279"/>
      <c r="B114" s="278"/>
      <c r="C114" s="214"/>
      <c r="D114" s="277"/>
      <c r="E114" s="275"/>
      <c r="F114" s="277"/>
      <c r="G114" s="275"/>
      <c r="H114" s="277"/>
      <c r="I114" s="275"/>
      <c r="J114" s="277"/>
      <c r="K114" s="275"/>
      <c r="L114" s="274"/>
      <c r="M114" s="274"/>
      <c r="O114" s="38"/>
      <c r="P114" s="38"/>
      <c r="Q114" s="38"/>
      <c r="R114" s="38"/>
      <c r="S114" s="38"/>
      <c r="T114" s="38"/>
      <c r="U114" s="38"/>
    </row>
    <row r="115" spans="1:21" ht="7.5" customHeight="1" x14ac:dyDescent="0.15">
      <c r="A115" s="279"/>
      <c r="B115" s="278"/>
      <c r="C115" s="214"/>
      <c r="D115" s="277"/>
      <c r="E115" s="275"/>
      <c r="F115" s="277"/>
      <c r="G115" s="275"/>
      <c r="H115" s="277"/>
      <c r="I115" s="275"/>
      <c r="J115" s="277"/>
      <c r="K115" s="275"/>
      <c r="L115" s="274"/>
      <c r="M115" s="274"/>
      <c r="O115" s="38"/>
      <c r="P115" s="38"/>
      <c r="Q115" s="38"/>
      <c r="R115" s="38"/>
      <c r="S115" s="38"/>
      <c r="T115" s="38"/>
      <c r="U115" s="38"/>
    </row>
    <row r="116" spans="1:21" ht="7.5" customHeight="1" x14ac:dyDescent="0.15">
      <c r="A116" s="279"/>
      <c r="B116" s="278"/>
      <c r="C116" s="214"/>
      <c r="D116" s="277"/>
      <c r="E116" s="275"/>
      <c r="F116" s="277"/>
      <c r="G116" s="275"/>
      <c r="H116" s="277"/>
      <c r="I116" s="275"/>
      <c r="J116" s="277"/>
      <c r="K116" s="275"/>
      <c r="L116" s="274"/>
      <c r="M116" s="274"/>
      <c r="O116" s="38"/>
      <c r="P116" s="38"/>
      <c r="Q116" s="38"/>
      <c r="R116" s="38"/>
      <c r="S116" s="38"/>
      <c r="T116" s="38"/>
      <c r="U116" s="38"/>
    </row>
    <row r="117" spans="1:21" ht="7.5" customHeight="1" x14ac:dyDescent="0.15">
      <c r="A117" s="279"/>
      <c r="B117" s="278"/>
      <c r="C117" s="214"/>
      <c r="D117" s="277"/>
      <c r="E117" s="275"/>
      <c r="F117" s="277"/>
      <c r="G117" s="275"/>
      <c r="H117" s="277"/>
      <c r="I117" s="275"/>
      <c r="J117" s="277"/>
      <c r="K117" s="275"/>
      <c r="L117" s="274"/>
      <c r="M117" s="274"/>
      <c r="O117" s="38"/>
      <c r="P117" s="38"/>
      <c r="Q117" s="38"/>
      <c r="R117" s="38"/>
      <c r="S117" s="38"/>
      <c r="T117" s="38"/>
      <c r="U117" s="38"/>
    </row>
    <row r="118" spans="1:21" s="189" customFormat="1" ht="13.5" x14ac:dyDescent="0.15">
      <c r="A118" s="229" t="s">
        <v>1420</v>
      </c>
      <c r="B118" s="190"/>
      <c r="C118" s="190"/>
      <c r="D118" s="227"/>
      <c r="E118" s="228"/>
      <c r="F118" s="227"/>
      <c r="G118" s="228"/>
      <c r="H118" s="227"/>
      <c r="I118" s="228"/>
      <c r="J118" s="227"/>
      <c r="K118" s="228"/>
      <c r="L118" s="227"/>
      <c r="M118" s="422" t="s">
        <v>1218</v>
      </c>
      <c r="O118" s="285"/>
      <c r="P118" s="285"/>
      <c r="Q118" s="285"/>
      <c r="R118" s="285"/>
      <c r="S118" s="285"/>
      <c r="T118" s="285"/>
      <c r="U118" s="285"/>
    </row>
    <row r="119" spans="1:21" ht="20.100000000000001" customHeight="1" x14ac:dyDescent="0.15">
      <c r="A119" s="383"/>
      <c r="B119" s="383"/>
      <c r="C119" s="383"/>
      <c r="D119" s="383"/>
      <c r="E119" s="225"/>
      <c r="F119" s="383"/>
      <c r="H119" s="1210" t="s">
        <v>18</v>
      </c>
      <c r="I119" s="1210"/>
      <c r="J119" s="1213">
        <f>第1号様式!X38</f>
        <v>0</v>
      </c>
      <c r="K119" s="1213"/>
      <c r="L119" s="1213"/>
      <c r="M119" s="1213"/>
      <c r="O119" s="38"/>
      <c r="P119" s="38"/>
      <c r="Q119" s="38"/>
      <c r="R119" s="38"/>
      <c r="S119" s="38"/>
      <c r="T119" s="38"/>
      <c r="U119" s="38"/>
    </row>
    <row r="120" spans="1:21" ht="20.100000000000001" customHeight="1" x14ac:dyDescent="0.15">
      <c r="A120" s="383"/>
      <c r="B120" s="383"/>
      <c r="C120" s="383"/>
      <c r="D120" s="383"/>
      <c r="E120" s="225"/>
      <c r="F120" s="383"/>
      <c r="H120" s="1210" t="s">
        <v>512</v>
      </c>
      <c r="I120" s="1210"/>
      <c r="J120" s="1210"/>
      <c r="K120" s="1213">
        <f>'第2号様式 '!W82</f>
        <v>0</v>
      </c>
      <c r="L120" s="1213"/>
      <c r="M120" s="1213"/>
      <c r="O120" s="38"/>
      <c r="P120" s="38"/>
      <c r="Q120" s="38"/>
      <c r="R120" s="38"/>
      <c r="S120" s="38"/>
      <c r="T120" s="38"/>
      <c r="U120" s="38"/>
    </row>
    <row r="121" spans="1:21" ht="7.5" customHeight="1" x14ac:dyDescent="0.15">
      <c r="A121" s="383"/>
      <c r="B121" s="383"/>
      <c r="C121" s="383"/>
      <c r="D121" s="383"/>
      <c r="E121" s="225"/>
      <c r="F121" s="383"/>
      <c r="H121" s="384"/>
      <c r="I121" s="384"/>
      <c r="J121" s="384"/>
      <c r="K121" s="224"/>
      <c r="L121" s="224"/>
      <c r="M121" s="224"/>
      <c r="O121" s="38"/>
      <c r="P121" s="38"/>
      <c r="Q121" s="38"/>
      <c r="R121" s="38"/>
      <c r="S121" s="38"/>
      <c r="T121" s="38"/>
      <c r="U121" s="38"/>
    </row>
    <row r="122" spans="1:21" s="188" customFormat="1" ht="30" customHeight="1" x14ac:dyDescent="0.15">
      <c r="A122" s="1176" t="s">
        <v>99</v>
      </c>
      <c r="B122" s="1228" t="s">
        <v>383</v>
      </c>
      <c r="C122" s="1176" t="s">
        <v>100</v>
      </c>
      <c r="D122" s="1192" t="s">
        <v>101</v>
      </c>
      <c r="E122" s="1193"/>
      <c r="F122" s="1193"/>
      <c r="G122" s="1193"/>
      <c r="H122" s="1193"/>
      <c r="I122" s="1193"/>
      <c r="J122" s="1193"/>
      <c r="K122" s="1283"/>
      <c r="L122" s="1284" t="s">
        <v>1318</v>
      </c>
      <c r="M122" s="1176" t="s">
        <v>102</v>
      </c>
      <c r="O122" s="284"/>
      <c r="P122" s="284"/>
      <c r="Q122" s="284"/>
      <c r="R122" s="284"/>
      <c r="S122" s="284"/>
      <c r="T122" s="284"/>
      <c r="U122" s="284"/>
    </row>
    <row r="123" spans="1:21" s="188" customFormat="1" ht="30" customHeight="1" x14ac:dyDescent="0.15">
      <c r="A123" s="1214"/>
      <c r="B123" s="1228"/>
      <c r="C123" s="1176"/>
      <c r="D123" s="1207" t="s">
        <v>103</v>
      </c>
      <c r="E123" s="1208"/>
      <c r="F123" s="1208"/>
      <c r="G123" s="1208"/>
      <c r="H123" s="1208"/>
      <c r="I123" s="1208"/>
      <c r="J123" s="1208"/>
      <c r="K123" s="1280"/>
      <c r="L123" s="1285"/>
      <c r="M123" s="1177"/>
      <c r="O123" s="284"/>
      <c r="P123" s="284"/>
      <c r="Q123" s="284"/>
      <c r="R123" s="284"/>
      <c r="S123" s="284"/>
      <c r="T123" s="284"/>
      <c r="U123" s="284"/>
    </row>
    <row r="124" spans="1:21" ht="30" customHeight="1" x14ac:dyDescent="0.15">
      <c r="A124" s="1199" t="s">
        <v>1317</v>
      </c>
      <c r="B124" s="1202" t="s">
        <v>1316</v>
      </c>
      <c r="C124" s="1222" t="s">
        <v>1315</v>
      </c>
      <c r="D124" s="339"/>
      <c r="E124" s="354" t="s">
        <v>1314</v>
      </c>
      <c r="F124" s="370"/>
      <c r="G124" s="354" t="s">
        <v>1313</v>
      </c>
      <c r="H124" s="370"/>
      <c r="I124" s="354" t="s">
        <v>1312</v>
      </c>
      <c r="J124" s="370"/>
      <c r="K124" s="354" t="s">
        <v>1311</v>
      </c>
      <c r="L124" s="1248"/>
      <c r="M124" s="1187"/>
      <c r="O124" s="38" t="b">
        <v>0</v>
      </c>
      <c r="P124" s="38" t="b">
        <v>0</v>
      </c>
      <c r="Q124" s="38" t="b">
        <v>0</v>
      </c>
      <c r="R124" s="38" t="b">
        <v>0</v>
      </c>
      <c r="S124" s="38" t="b">
        <v>0</v>
      </c>
      <c r="T124" s="38" t="b">
        <f>IF(OR(M124="〇",M124="○"),TRUE,FALSE)</f>
        <v>0</v>
      </c>
      <c r="U124" s="38" t="b">
        <f>OR(O124,P124,Q124,R124,S124,T124,O125,P125,Q125,R125,S125,O126,P126,Q126,R126,S126)</f>
        <v>0</v>
      </c>
    </row>
    <row r="125" spans="1:21" ht="30" customHeight="1" x14ac:dyDescent="0.15">
      <c r="A125" s="1200"/>
      <c r="B125" s="1203"/>
      <c r="C125" s="1223"/>
      <c r="D125" s="357"/>
      <c r="E125" s="397" t="s">
        <v>1310</v>
      </c>
      <c r="F125" s="405"/>
      <c r="G125" s="397" t="s">
        <v>1309</v>
      </c>
      <c r="H125" s="405"/>
      <c r="I125" s="397" t="s">
        <v>1308</v>
      </c>
      <c r="J125" s="405"/>
      <c r="K125" s="402" t="s">
        <v>1307</v>
      </c>
      <c r="L125" s="1286"/>
      <c r="M125" s="1205"/>
      <c r="O125" s="38" t="b">
        <v>0</v>
      </c>
      <c r="P125" s="38" t="b">
        <v>0</v>
      </c>
      <c r="Q125" s="38" t="b">
        <v>0</v>
      </c>
      <c r="R125" s="38" t="b">
        <v>0</v>
      </c>
      <c r="S125" s="38"/>
      <c r="T125" s="38"/>
      <c r="U125" s="38"/>
    </row>
    <row r="126" spans="1:21" ht="30" customHeight="1" x14ac:dyDescent="0.15">
      <c r="A126" s="1200"/>
      <c r="B126" s="1204"/>
      <c r="C126" s="1224"/>
      <c r="D126" s="179"/>
      <c r="E126" s="366" t="s">
        <v>1306</v>
      </c>
      <c r="F126" s="187"/>
      <c r="G126" s="186"/>
      <c r="H126" s="187"/>
      <c r="I126" s="186"/>
      <c r="J126" s="283"/>
      <c r="K126" s="205"/>
      <c r="L126" s="1282"/>
      <c r="M126" s="1188"/>
      <c r="O126" s="38" t="b">
        <v>0</v>
      </c>
      <c r="P126" s="38"/>
      <c r="Q126" s="38"/>
      <c r="R126" s="38"/>
      <c r="S126" s="38"/>
      <c r="T126" s="38"/>
      <c r="U126" s="38"/>
    </row>
    <row r="127" spans="1:21" ht="30" customHeight="1" x14ac:dyDescent="0.15">
      <c r="A127" s="1200"/>
      <c r="B127" s="1202" t="s">
        <v>1305</v>
      </c>
      <c r="C127" s="1287" t="s">
        <v>1304</v>
      </c>
      <c r="D127" s="339"/>
      <c r="E127" s="354" t="s">
        <v>1303</v>
      </c>
      <c r="F127" s="370"/>
      <c r="G127" s="354" t="s">
        <v>1302</v>
      </c>
      <c r="H127" s="370"/>
      <c r="I127" s="421" t="s">
        <v>1301</v>
      </c>
      <c r="J127" s="370"/>
      <c r="K127" s="420" t="s">
        <v>1300</v>
      </c>
      <c r="L127" s="1180"/>
      <c r="M127" s="1197"/>
      <c r="O127" s="38" t="b">
        <v>0</v>
      </c>
      <c r="P127" s="38" t="b">
        <v>0</v>
      </c>
      <c r="Q127" s="38" t="b">
        <v>0</v>
      </c>
      <c r="R127" s="38" t="b">
        <v>0</v>
      </c>
      <c r="S127" s="38" t="b">
        <v>0</v>
      </c>
      <c r="T127" s="38" t="b">
        <f>IF(OR(M127="〇",M127="○"),TRUE,FALSE)</f>
        <v>0</v>
      </c>
      <c r="U127" s="38" t="b">
        <f>OR(O127,P127,Q127,R127,S127,T127,O128,P128,Q128,R128,S128)</f>
        <v>0</v>
      </c>
    </row>
    <row r="128" spans="1:21" ht="30" customHeight="1" x14ac:dyDescent="0.15">
      <c r="A128" s="1200"/>
      <c r="B128" s="1204"/>
      <c r="C128" s="1288"/>
      <c r="D128" s="179"/>
      <c r="E128" s="368" t="s">
        <v>1299</v>
      </c>
      <c r="F128" s="187"/>
      <c r="G128" s="186"/>
      <c r="H128" s="187"/>
      <c r="I128" s="186"/>
      <c r="J128" s="187"/>
      <c r="K128" s="186"/>
      <c r="L128" s="1258"/>
      <c r="M128" s="1198"/>
      <c r="O128" s="38" t="b">
        <v>0</v>
      </c>
      <c r="P128" s="38"/>
      <c r="Q128" s="38"/>
      <c r="R128" s="38"/>
      <c r="S128" s="38"/>
      <c r="T128" s="38"/>
      <c r="U128" s="38"/>
    </row>
    <row r="129" spans="1:21" ht="30" customHeight="1" x14ac:dyDescent="0.15">
      <c r="A129" s="1200"/>
      <c r="B129" s="1202" t="s">
        <v>1298</v>
      </c>
      <c r="C129" s="1178" t="s">
        <v>1297</v>
      </c>
      <c r="D129" s="339"/>
      <c r="E129" s="354" t="s">
        <v>1296</v>
      </c>
      <c r="F129" s="370"/>
      <c r="G129" s="354" t="s">
        <v>1295</v>
      </c>
      <c r="H129" s="370"/>
      <c r="I129" s="354" t="s">
        <v>1294</v>
      </c>
      <c r="J129" s="370"/>
      <c r="K129" s="354" t="s">
        <v>1293</v>
      </c>
      <c r="L129" s="1248"/>
      <c r="M129" s="1187"/>
      <c r="O129" s="38" t="b">
        <v>0</v>
      </c>
      <c r="P129" s="38" t="b">
        <v>0</v>
      </c>
      <c r="Q129" s="38" t="b">
        <v>0</v>
      </c>
      <c r="R129" s="38" t="b">
        <v>0</v>
      </c>
      <c r="S129" s="38" t="b">
        <v>0</v>
      </c>
      <c r="T129" s="38" t="b">
        <f>IF(OR(M129="〇",M129="○"),TRUE,FALSE)</f>
        <v>0</v>
      </c>
      <c r="U129" s="38" t="b">
        <f>OR(O129,P129,Q129,R129,S129,T129,O130,P130,Q130,R130,S130,O131,P131,Q131,R131,S131,O132,P132,Q132,R132,S132)</f>
        <v>0</v>
      </c>
    </row>
    <row r="130" spans="1:21" ht="30" customHeight="1" x14ac:dyDescent="0.15">
      <c r="A130" s="1200"/>
      <c r="B130" s="1203"/>
      <c r="C130" s="1179"/>
      <c r="D130" s="357"/>
      <c r="E130" s="397" t="s">
        <v>1292</v>
      </c>
      <c r="F130" s="405"/>
      <c r="G130" s="397" t="s">
        <v>1291</v>
      </c>
      <c r="H130" s="405"/>
      <c r="I130" s="402" t="s">
        <v>1290</v>
      </c>
      <c r="J130" s="405"/>
      <c r="K130" s="402" t="s">
        <v>1289</v>
      </c>
      <c r="L130" s="1286"/>
      <c r="M130" s="1205"/>
      <c r="O130" s="38" t="b">
        <v>0</v>
      </c>
      <c r="P130" s="38" t="b">
        <v>0</v>
      </c>
      <c r="Q130" s="38" t="b">
        <v>0</v>
      </c>
      <c r="R130" s="38" t="b">
        <v>0</v>
      </c>
      <c r="S130" s="38"/>
      <c r="T130" s="38"/>
      <c r="U130" s="38"/>
    </row>
    <row r="131" spans="1:21" ht="30" customHeight="1" x14ac:dyDescent="0.15">
      <c r="A131" s="1200"/>
      <c r="B131" s="1203"/>
      <c r="C131" s="1179"/>
      <c r="D131" s="357"/>
      <c r="E131" s="402" t="s">
        <v>1288</v>
      </c>
      <c r="F131" s="405"/>
      <c r="G131" s="397" t="s">
        <v>1287</v>
      </c>
      <c r="H131" s="405"/>
      <c r="I131" s="397" t="s">
        <v>1286</v>
      </c>
      <c r="J131" s="405"/>
      <c r="K131" s="412" t="s">
        <v>1285</v>
      </c>
      <c r="L131" s="1286"/>
      <c r="M131" s="1205"/>
      <c r="O131" s="38" t="b">
        <v>0</v>
      </c>
      <c r="P131" s="38" t="b">
        <v>0</v>
      </c>
      <c r="Q131" s="38" t="b">
        <v>0</v>
      </c>
      <c r="R131" s="38" t="b">
        <v>0</v>
      </c>
      <c r="S131" s="38"/>
      <c r="T131" s="38"/>
      <c r="U131" s="38"/>
    </row>
    <row r="132" spans="1:21" ht="30" customHeight="1" x14ac:dyDescent="0.15">
      <c r="A132" s="1200"/>
      <c r="B132" s="1203"/>
      <c r="C132" s="1191"/>
      <c r="D132" s="179"/>
      <c r="E132" s="366" t="s">
        <v>1284</v>
      </c>
      <c r="F132" s="177"/>
      <c r="G132" s="366" t="s">
        <v>1283</v>
      </c>
      <c r="H132" s="177"/>
      <c r="I132" s="411" t="s">
        <v>1282</v>
      </c>
      <c r="J132" s="177"/>
      <c r="K132" s="368" t="s">
        <v>1281</v>
      </c>
      <c r="L132" s="1249"/>
      <c r="M132" s="1188"/>
      <c r="O132" s="38" t="b">
        <v>0</v>
      </c>
      <c r="P132" s="38" t="b">
        <v>0</v>
      </c>
      <c r="Q132" s="38" t="b">
        <v>0</v>
      </c>
      <c r="R132" s="38" t="b">
        <v>0</v>
      </c>
      <c r="S132" s="38"/>
      <c r="T132" s="38"/>
      <c r="U132" s="38"/>
    </row>
    <row r="133" spans="1:21" ht="30" customHeight="1" x14ac:dyDescent="0.15">
      <c r="A133" s="1200"/>
      <c r="B133" s="381" t="s">
        <v>1280</v>
      </c>
      <c r="C133" s="281" t="s">
        <v>1279</v>
      </c>
      <c r="D133" s="183"/>
      <c r="E133" s="410" t="s">
        <v>1278</v>
      </c>
      <c r="F133" s="181"/>
      <c r="G133" s="410" t="s">
        <v>1277</v>
      </c>
      <c r="H133" s="181"/>
      <c r="I133" s="410" t="s">
        <v>1276</v>
      </c>
      <c r="J133" s="181"/>
      <c r="K133" s="182"/>
      <c r="L133" s="419"/>
      <c r="M133" s="33"/>
      <c r="O133" s="38" t="b">
        <v>0</v>
      </c>
      <c r="P133" s="38" t="b">
        <v>0</v>
      </c>
      <c r="Q133" s="38" t="b">
        <v>0</v>
      </c>
      <c r="R133" s="38"/>
      <c r="S133" s="38" t="b">
        <v>0</v>
      </c>
      <c r="T133" s="38" t="b">
        <f>IF(OR(M133="〇",M133="○"),TRUE,FALSE)</f>
        <v>0</v>
      </c>
      <c r="U133" s="38" t="b">
        <f>OR(O133,P133,Q133,R133,S133,T133)</f>
        <v>0</v>
      </c>
    </row>
    <row r="134" spans="1:21" ht="30" customHeight="1" x14ac:dyDescent="0.15">
      <c r="A134" s="1200"/>
      <c r="B134" s="1202" t="s">
        <v>1275</v>
      </c>
      <c r="C134" s="1287" t="s">
        <v>1274</v>
      </c>
      <c r="D134" s="339"/>
      <c r="E134" s="354" t="s">
        <v>1273</v>
      </c>
      <c r="F134" s="370"/>
      <c r="G134" s="354" t="s">
        <v>1272</v>
      </c>
      <c r="H134" s="370"/>
      <c r="I134" s="354" t="s">
        <v>1271</v>
      </c>
      <c r="J134" s="370"/>
      <c r="K134" s="354" t="s">
        <v>1270</v>
      </c>
      <c r="L134" s="1248"/>
      <c r="M134" s="1187"/>
      <c r="O134" s="38" t="b">
        <v>0</v>
      </c>
      <c r="P134" s="38" t="b">
        <v>0</v>
      </c>
      <c r="Q134" s="38" t="b">
        <v>0</v>
      </c>
      <c r="R134" s="38" t="b">
        <v>0</v>
      </c>
      <c r="S134" s="38" t="b">
        <v>0</v>
      </c>
      <c r="T134" s="38" t="b">
        <f>IF(OR(M134="〇",M134="○"),TRUE,FALSE)</f>
        <v>0</v>
      </c>
      <c r="U134" s="38" t="b">
        <f>OR(O134,P134,Q134,R134,S134,T134,O135,P135,Q135,R135,S135)</f>
        <v>0</v>
      </c>
    </row>
    <row r="135" spans="1:21" ht="30" customHeight="1" x14ac:dyDescent="0.15">
      <c r="A135" s="1200"/>
      <c r="B135" s="1204"/>
      <c r="C135" s="1288"/>
      <c r="D135" s="179"/>
      <c r="E135" s="366" t="s">
        <v>1269</v>
      </c>
      <c r="F135" s="177"/>
      <c r="G135" s="366" t="s">
        <v>1268</v>
      </c>
      <c r="H135" s="177"/>
      <c r="I135" s="369" t="s">
        <v>1267</v>
      </c>
      <c r="J135" s="177"/>
      <c r="K135" s="366" t="s">
        <v>1266</v>
      </c>
      <c r="L135" s="1249"/>
      <c r="M135" s="1188"/>
      <c r="O135" s="38" t="b">
        <v>0</v>
      </c>
      <c r="P135" s="38" t="b">
        <v>0</v>
      </c>
      <c r="Q135" s="38" t="b">
        <v>0</v>
      </c>
      <c r="R135" s="38" t="b">
        <v>0</v>
      </c>
      <c r="S135" s="38"/>
      <c r="T135" s="38"/>
      <c r="U135" s="38"/>
    </row>
    <row r="136" spans="1:21" ht="30" customHeight="1" x14ac:dyDescent="0.15">
      <c r="A136" s="1200"/>
      <c r="B136" s="381" t="s">
        <v>1265</v>
      </c>
      <c r="C136" s="281" t="s">
        <v>1264</v>
      </c>
      <c r="D136" s="183"/>
      <c r="E136" s="410" t="s">
        <v>1263</v>
      </c>
      <c r="F136" s="181"/>
      <c r="G136" s="409" t="s">
        <v>1262</v>
      </c>
      <c r="H136" s="181"/>
      <c r="I136" s="410" t="s">
        <v>1261</v>
      </c>
      <c r="J136" s="181"/>
      <c r="K136" s="410" t="s">
        <v>1260</v>
      </c>
      <c r="L136" s="280"/>
      <c r="M136" s="33"/>
      <c r="O136" s="38" t="b">
        <v>0</v>
      </c>
      <c r="P136" s="38" t="b">
        <v>0</v>
      </c>
      <c r="Q136" s="38" t="b">
        <v>0</v>
      </c>
      <c r="R136" s="38" t="b">
        <v>0</v>
      </c>
      <c r="S136" s="38" t="b">
        <v>0</v>
      </c>
      <c r="T136" s="38" t="b">
        <f t="shared" ref="T136:T142" si="0">IF(OR(M136="〇",M136="○"),TRUE,FALSE)</f>
        <v>0</v>
      </c>
      <c r="U136" s="38" t="b">
        <f t="shared" ref="U136:U141" si="1">OR(O136,P136,Q136,R136,S136,T136)</f>
        <v>0</v>
      </c>
    </row>
    <row r="137" spans="1:21" ht="30" customHeight="1" x14ac:dyDescent="0.15">
      <c r="A137" s="1200"/>
      <c r="B137" s="381" t="s">
        <v>1259</v>
      </c>
      <c r="C137" s="281" t="s">
        <v>1258</v>
      </c>
      <c r="D137" s="183"/>
      <c r="E137" s="410" t="s">
        <v>1257</v>
      </c>
      <c r="F137" s="181"/>
      <c r="G137" s="410" t="s">
        <v>1256</v>
      </c>
      <c r="H137" s="181"/>
      <c r="I137" s="359" t="s">
        <v>1255</v>
      </c>
      <c r="J137" s="282"/>
      <c r="K137" s="282"/>
      <c r="L137" s="419"/>
      <c r="M137" s="33"/>
      <c r="O137" s="38" t="b">
        <v>0</v>
      </c>
      <c r="P137" s="38" t="b">
        <v>0</v>
      </c>
      <c r="Q137" s="38" t="b">
        <v>0</v>
      </c>
      <c r="R137" s="38"/>
      <c r="S137" s="38" t="b">
        <v>0</v>
      </c>
      <c r="T137" s="38" t="b">
        <f t="shared" si="0"/>
        <v>0</v>
      </c>
      <c r="U137" s="38" t="b">
        <f t="shared" si="1"/>
        <v>0</v>
      </c>
    </row>
    <row r="138" spans="1:21" ht="30" customHeight="1" x14ac:dyDescent="0.15">
      <c r="A138" s="1200"/>
      <c r="B138" s="381" t="s">
        <v>1254</v>
      </c>
      <c r="C138" s="281" t="s">
        <v>1253</v>
      </c>
      <c r="D138" s="183"/>
      <c r="E138" s="409" t="s">
        <v>1252</v>
      </c>
      <c r="F138" s="201"/>
      <c r="G138" s="200"/>
      <c r="H138" s="181"/>
      <c r="I138" s="182"/>
      <c r="J138" s="181"/>
      <c r="K138" s="182"/>
      <c r="L138" s="419"/>
      <c r="M138" s="33"/>
      <c r="O138" s="38" t="b">
        <v>0</v>
      </c>
      <c r="P138" s="38"/>
      <c r="Q138" s="38"/>
      <c r="R138" s="38"/>
      <c r="S138" s="38" t="b">
        <v>0</v>
      </c>
      <c r="T138" s="38" t="b">
        <f t="shared" si="0"/>
        <v>0</v>
      </c>
      <c r="U138" s="38" t="b">
        <f t="shared" si="1"/>
        <v>0</v>
      </c>
    </row>
    <row r="139" spans="1:21" ht="30" customHeight="1" x14ac:dyDescent="0.15">
      <c r="A139" s="1200"/>
      <c r="B139" s="381" t="s">
        <v>1251</v>
      </c>
      <c r="C139" s="281" t="s">
        <v>1250</v>
      </c>
      <c r="D139" s="183"/>
      <c r="E139" s="410" t="s">
        <v>1249</v>
      </c>
      <c r="F139" s="181"/>
      <c r="G139" s="410" t="s">
        <v>1248</v>
      </c>
      <c r="H139" s="181"/>
      <c r="I139" s="410" t="s">
        <v>1247</v>
      </c>
      <c r="J139" s="181"/>
      <c r="K139" s="410" t="s">
        <v>1246</v>
      </c>
      <c r="L139" s="197"/>
      <c r="M139" s="33"/>
      <c r="O139" s="38" t="b">
        <v>0</v>
      </c>
      <c r="P139" s="38" t="b">
        <v>0</v>
      </c>
      <c r="Q139" s="38" t="b">
        <v>0</v>
      </c>
      <c r="R139" s="38" t="b">
        <v>0</v>
      </c>
      <c r="S139" s="38" t="b">
        <v>0</v>
      </c>
      <c r="T139" s="38" t="b">
        <f t="shared" si="0"/>
        <v>0</v>
      </c>
      <c r="U139" s="38" t="b">
        <f t="shared" si="1"/>
        <v>0</v>
      </c>
    </row>
    <row r="140" spans="1:21" ht="30" customHeight="1" x14ac:dyDescent="0.15">
      <c r="A140" s="1200"/>
      <c r="B140" s="381" t="s">
        <v>1245</v>
      </c>
      <c r="C140" s="281" t="s">
        <v>1244</v>
      </c>
      <c r="D140" s="183"/>
      <c r="E140" s="410" t="s">
        <v>1244</v>
      </c>
      <c r="F140" s="181"/>
      <c r="G140" s="182"/>
      <c r="H140" s="181"/>
      <c r="I140" s="182"/>
      <c r="J140" s="181"/>
      <c r="K140" s="182"/>
      <c r="L140" s="419"/>
      <c r="M140" s="33"/>
      <c r="O140" s="38" t="b">
        <v>0</v>
      </c>
      <c r="P140" s="38"/>
      <c r="Q140" s="38"/>
      <c r="R140" s="38"/>
      <c r="S140" s="38" t="b">
        <v>0</v>
      </c>
      <c r="T140" s="38" t="b">
        <f t="shared" si="0"/>
        <v>0</v>
      </c>
      <c r="U140" s="38" t="b">
        <f t="shared" si="1"/>
        <v>0</v>
      </c>
    </row>
    <row r="141" spans="1:21" ht="30" customHeight="1" x14ac:dyDescent="0.15">
      <c r="A141" s="1200"/>
      <c r="B141" s="381" t="s">
        <v>1243</v>
      </c>
      <c r="C141" s="281" t="s">
        <v>1242</v>
      </c>
      <c r="D141" s="183"/>
      <c r="E141" s="410" t="s">
        <v>1241</v>
      </c>
      <c r="F141" s="181"/>
      <c r="G141" s="358" t="s">
        <v>1240</v>
      </c>
      <c r="H141" s="181"/>
      <c r="I141" s="182"/>
      <c r="J141" s="181"/>
      <c r="K141" s="182"/>
      <c r="L141" s="419"/>
      <c r="M141" s="33"/>
      <c r="O141" s="38" t="b">
        <v>0</v>
      </c>
      <c r="P141" s="38" t="b">
        <v>0</v>
      </c>
      <c r="Q141" s="38"/>
      <c r="R141" s="38"/>
      <c r="S141" s="38" t="b">
        <v>0</v>
      </c>
      <c r="T141" s="38" t="b">
        <f t="shared" si="0"/>
        <v>0</v>
      </c>
      <c r="U141" s="38" t="b">
        <f t="shared" si="1"/>
        <v>0</v>
      </c>
    </row>
    <row r="142" spans="1:21" ht="30" customHeight="1" x14ac:dyDescent="0.15">
      <c r="A142" s="1200"/>
      <c r="B142" s="1202" t="s">
        <v>1239</v>
      </c>
      <c r="C142" s="1222" t="s">
        <v>1238</v>
      </c>
      <c r="D142" s="339"/>
      <c r="E142" s="354" t="s">
        <v>1237</v>
      </c>
      <c r="F142" s="370"/>
      <c r="G142" s="354" t="s">
        <v>1236</v>
      </c>
      <c r="H142" s="370"/>
      <c r="I142" s="354" t="s">
        <v>1235</v>
      </c>
      <c r="J142" s="370"/>
      <c r="K142" s="418" t="s">
        <v>1234</v>
      </c>
      <c r="L142" s="1248"/>
      <c r="M142" s="1187"/>
      <c r="O142" s="38" t="b">
        <v>0</v>
      </c>
      <c r="P142" s="38" t="b">
        <v>0</v>
      </c>
      <c r="Q142" s="38" t="b">
        <v>0</v>
      </c>
      <c r="R142" s="38" t="b">
        <v>0</v>
      </c>
      <c r="S142" s="38" t="b">
        <v>0</v>
      </c>
      <c r="T142" s="38" t="b">
        <f t="shared" si="0"/>
        <v>0</v>
      </c>
      <c r="U142" s="38" t="b">
        <f>OR(O142,P142,Q142,R142,S142,T142,O143,P143,Q143,R143,S143)</f>
        <v>0</v>
      </c>
    </row>
    <row r="143" spans="1:21" ht="30" customHeight="1" x14ac:dyDescent="0.15">
      <c r="A143" s="1200"/>
      <c r="B143" s="1204"/>
      <c r="C143" s="1224"/>
      <c r="D143" s="179"/>
      <c r="E143" s="366" t="s">
        <v>1233</v>
      </c>
      <c r="F143" s="177"/>
      <c r="G143" s="366" t="s">
        <v>1232</v>
      </c>
      <c r="H143" s="177"/>
      <c r="I143" s="368" t="s">
        <v>1231</v>
      </c>
      <c r="J143" s="187"/>
      <c r="K143" s="186"/>
      <c r="L143" s="1282"/>
      <c r="M143" s="1188"/>
      <c r="O143" s="38" t="b">
        <v>0</v>
      </c>
      <c r="P143" s="38" t="b">
        <v>0</v>
      </c>
      <c r="Q143" s="38" t="b">
        <v>0</v>
      </c>
      <c r="R143" s="38"/>
      <c r="S143" s="38"/>
      <c r="T143" s="38"/>
      <c r="U143" s="38"/>
    </row>
    <row r="144" spans="1:21" ht="30" customHeight="1" x14ac:dyDescent="0.15">
      <c r="A144" s="1201"/>
      <c r="B144" s="381" t="s">
        <v>1230</v>
      </c>
      <c r="C144" s="281" t="s">
        <v>1229</v>
      </c>
      <c r="D144" s="183"/>
      <c r="E144" s="409" t="s">
        <v>1228</v>
      </c>
      <c r="F144" s="181"/>
      <c r="G144" s="409" t="s">
        <v>1227</v>
      </c>
      <c r="H144" s="181"/>
      <c r="I144" s="409" t="s">
        <v>1226</v>
      </c>
      <c r="J144" s="201"/>
      <c r="K144" s="200"/>
      <c r="L144" s="417"/>
      <c r="M144" s="33"/>
      <c r="O144" s="38" t="b">
        <v>0</v>
      </c>
      <c r="P144" s="38" t="b">
        <v>0</v>
      </c>
      <c r="Q144" s="38" t="b">
        <v>0</v>
      </c>
      <c r="R144" s="38"/>
      <c r="S144" s="38" t="b">
        <v>0</v>
      </c>
      <c r="T144" s="38" t="b">
        <f>IF(OR(M144="〇",M144="○"),TRUE,FALSE)</f>
        <v>0</v>
      </c>
      <c r="U144" s="38" t="b">
        <f>OR(O144,P144,Q144,R144,S144,T144)</f>
        <v>0</v>
      </c>
    </row>
    <row r="145" spans="1:13" ht="7.5" customHeight="1" x14ac:dyDescent="0.15">
      <c r="A145" s="279"/>
      <c r="B145" s="278"/>
      <c r="C145" s="214"/>
      <c r="D145" s="277"/>
      <c r="E145" s="275"/>
      <c r="F145" s="277"/>
      <c r="G145" s="275"/>
      <c r="H145" s="277"/>
      <c r="I145" s="275"/>
      <c r="J145" s="276"/>
      <c r="K145" s="275"/>
      <c r="L145" s="274"/>
      <c r="M145" s="274"/>
    </row>
    <row r="146" spans="1:13" ht="7.5" customHeight="1" x14ac:dyDescent="0.15">
      <c r="A146" s="279"/>
      <c r="B146" s="278"/>
      <c r="C146" s="214"/>
      <c r="D146" s="277"/>
      <c r="E146" s="275"/>
      <c r="F146" s="277"/>
      <c r="G146" s="275"/>
      <c r="H146" s="277"/>
      <c r="I146" s="275"/>
      <c r="J146" s="276"/>
      <c r="K146" s="275"/>
      <c r="L146" s="274"/>
      <c r="M146" s="274"/>
    </row>
    <row r="147" spans="1:13" ht="7.5" customHeight="1" x14ac:dyDescent="0.15">
      <c r="A147" s="279"/>
      <c r="B147" s="278"/>
      <c r="C147" s="214"/>
      <c r="D147" s="277"/>
      <c r="E147" s="275"/>
      <c r="F147" s="277"/>
      <c r="G147" s="275"/>
      <c r="H147" s="277"/>
      <c r="I147" s="275"/>
      <c r="J147" s="276"/>
      <c r="K147" s="275"/>
      <c r="L147" s="274"/>
      <c r="M147" s="274"/>
    </row>
    <row r="148" spans="1:13" ht="7.5" customHeight="1" x14ac:dyDescent="0.15">
      <c r="A148" s="279"/>
      <c r="B148" s="278"/>
      <c r="C148" s="214"/>
      <c r="D148" s="277"/>
      <c r="E148" s="275"/>
      <c r="F148" s="277"/>
      <c r="G148" s="275"/>
      <c r="H148" s="277"/>
      <c r="I148" s="275"/>
      <c r="J148" s="276"/>
      <c r="K148" s="275"/>
      <c r="L148" s="274"/>
      <c r="M148" s="274"/>
    </row>
    <row r="149" spans="1:13" ht="7.5" customHeight="1" x14ac:dyDescent="0.15">
      <c r="A149" s="279"/>
      <c r="B149" s="278"/>
      <c r="C149" s="214"/>
      <c r="D149" s="277"/>
      <c r="E149" s="275"/>
      <c r="F149" s="277"/>
      <c r="G149" s="275"/>
      <c r="H149" s="277"/>
      <c r="I149" s="275"/>
      <c r="J149" s="276"/>
      <c r="K149" s="275"/>
      <c r="L149" s="274"/>
      <c r="M149" s="274"/>
    </row>
    <row r="150" spans="1:13" ht="7.5" customHeight="1" x14ac:dyDescent="0.15">
      <c r="A150" s="279"/>
      <c r="B150" s="278"/>
      <c r="C150" s="214"/>
      <c r="D150" s="277"/>
      <c r="E150" s="275"/>
      <c r="F150" s="277"/>
      <c r="G150" s="275"/>
      <c r="H150" s="277"/>
      <c r="I150" s="275"/>
      <c r="J150" s="276"/>
      <c r="K150" s="275"/>
      <c r="L150" s="274"/>
      <c r="M150" s="274"/>
    </row>
    <row r="151" spans="1:13" ht="7.5" customHeight="1" x14ac:dyDescent="0.15">
      <c r="A151" s="279"/>
      <c r="B151" s="278"/>
      <c r="C151" s="214"/>
      <c r="D151" s="277"/>
      <c r="E151" s="275"/>
      <c r="F151" s="277"/>
      <c r="G151" s="275"/>
      <c r="H151" s="277"/>
      <c r="I151" s="275"/>
      <c r="J151" s="276"/>
      <c r="K151" s="275"/>
      <c r="L151" s="274"/>
      <c r="M151" s="274"/>
    </row>
    <row r="152" spans="1:13" ht="7.5" customHeight="1" x14ac:dyDescent="0.15">
      <c r="A152" s="279"/>
      <c r="B152" s="278"/>
      <c r="C152" s="214"/>
      <c r="D152" s="277"/>
      <c r="E152" s="275"/>
      <c r="F152" s="277"/>
      <c r="G152" s="275"/>
      <c r="H152" s="277"/>
      <c r="I152" s="275"/>
      <c r="J152" s="276"/>
      <c r="K152" s="275"/>
      <c r="L152" s="274"/>
      <c r="M152" s="274"/>
    </row>
    <row r="153" spans="1:13" ht="7.5" customHeight="1" x14ac:dyDescent="0.15">
      <c r="A153" s="279"/>
      <c r="B153" s="278"/>
      <c r="C153" s="214"/>
      <c r="D153" s="277"/>
      <c r="E153" s="275"/>
      <c r="F153" s="277"/>
      <c r="G153" s="275"/>
      <c r="H153" s="277"/>
      <c r="I153" s="275"/>
      <c r="J153" s="276"/>
      <c r="K153" s="275"/>
      <c r="L153" s="274"/>
      <c r="M153" s="274"/>
    </row>
    <row r="154" spans="1:13" ht="7.5" customHeight="1" x14ac:dyDescent="0.15">
      <c r="A154" s="279"/>
      <c r="B154" s="278"/>
      <c r="C154" s="214"/>
      <c r="D154" s="277"/>
      <c r="E154" s="275"/>
      <c r="F154" s="277"/>
      <c r="G154" s="275"/>
      <c r="H154" s="277"/>
      <c r="I154" s="275"/>
      <c r="J154" s="276"/>
      <c r="K154" s="275"/>
      <c r="L154" s="274"/>
      <c r="M154" s="274"/>
    </row>
    <row r="155" spans="1:13" ht="7.5" customHeight="1" x14ac:dyDescent="0.15">
      <c r="A155" s="279"/>
      <c r="B155" s="278"/>
      <c r="C155" s="214"/>
      <c r="D155" s="277"/>
      <c r="E155" s="275"/>
      <c r="F155" s="277"/>
      <c r="G155" s="275"/>
      <c r="H155" s="277"/>
      <c r="I155" s="275"/>
      <c r="J155" s="276"/>
      <c r="K155" s="275"/>
      <c r="L155" s="274"/>
      <c r="M155" s="274"/>
    </row>
    <row r="156" spans="1:13" ht="7.5" customHeight="1" x14ac:dyDescent="0.15">
      <c r="A156" s="279"/>
      <c r="B156" s="278"/>
      <c r="C156" s="214"/>
      <c r="D156" s="277"/>
      <c r="E156" s="275"/>
      <c r="F156" s="277"/>
      <c r="G156" s="275"/>
      <c r="H156" s="277"/>
      <c r="I156" s="275"/>
      <c r="J156" s="276"/>
      <c r="K156" s="275"/>
      <c r="L156" s="274"/>
      <c r="M156" s="274"/>
    </row>
    <row r="157" spans="1:13" ht="7.5" customHeight="1" x14ac:dyDescent="0.15">
      <c r="A157" s="279"/>
      <c r="B157" s="278"/>
      <c r="C157" s="214"/>
      <c r="D157" s="277"/>
      <c r="E157" s="275"/>
      <c r="F157" s="277"/>
      <c r="G157" s="275"/>
      <c r="H157" s="277"/>
      <c r="I157" s="275"/>
      <c r="J157" s="276"/>
      <c r="K157" s="275"/>
      <c r="L157" s="274"/>
      <c r="M157" s="274"/>
    </row>
    <row r="158" spans="1:13" ht="7.5" customHeight="1" x14ac:dyDescent="0.15">
      <c r="A158" s="279"/>
      <c r="B158" s="278"/>
      <c r="C158" s="214"/>
      <c r="D158" s="277"/>
      <c r="E158" s="275"/>
      <c r="F158" s="277"/>
      <c r="G158" s="275"/>
      <c r="H158" s="277"/>
      <c r="I158" s="275"/>
      <c r="J158" s="276"/>
      <c r="K158" s="275"/>
      <c r="L158" s="274"/>
      <c r="M158" s="274"/>
    </row>
    <row r="159" spans="1:13" ht="7.5" customHeight="1" x14ac:dyDescent="0.15">
      <c r="A159" s="279"/>
      <c r="B159" s="278"/>
      <c r="C159" s="214"/>
      <c r="D159" s="277"/>
      <c r="E159" s="275"/>
      <c r="F159" s="277"/>
      <c r="G159" s="275"/>
      <c r="H159" s="277"/>
      <c r="I159" s="275"/>
      <c r="J159" s="276"/>
      <c r="K159" s="275"/>
      <c r="L159" s="274"/>
      <c r="M159" s="274"/>
    </row>
    <row r="160" spans="1:13" ht="7.5" customHeight="1" x14ac:dyDescent="0.15">
      <c r="A160" s="279"/>
      <c r="B160" s="278"/>
      <c r="C160" s="214"/>
      <c r="D160" s="277"/>
      <c r="E160" s="275"/>
      <c r="F160" s="277"/>
      <c r="G160" s="275"/>
      <c r="H160" s="277"/>
      <c r="I160" s="275"/>
      <c r="J160" s="276"/>
      <c r="K160" s="275"/>
      <c r="L160" s="274"/>
      <c r="M160" s="274"/>
    </row>
    <row r="161" spans="1:13" ht="7.5" customHeight="1" x14ac:dyDescent="0.15">
      <c r="A161" s="279"/>
      <c r="B161" s="278"/>
      <c r="C161" s="214"/>
      <c r="D161" s="277"/>
      <c r="E161" s="275"/>
      <c r="F161" s="277"/>
      <c r="G161" s="275"/>
      <c r="H161" s="277"/>
      <c r="I161" s="275"/>
      <c r="J161" s="276"/>
      <c r="K161" s="275"/>
      <c r="L161" s="274"/>
      <c r="M161" s="274"/>
    </row>
    <row r="162" spans="1:13" ht="7.5" customHeight="1" x14ac:dyDescent="0.15">
      <c r="A162" s="279"/>
      <c r="B162" s="278"/>
      <c r="C162" s="214"/>
      <c r="D162" s="277"/>
      <c r="E162" s="275"/>
      <c r="F162" s="277"/>
      <c r="G162" s="275"/>
      <c r="H162" s="277"/>
      <c r="I162" s="275"/>
      <c r="J162" s="276"/>
      <c r="K162" s="275"/>
      <c r="L162" s="274"/>
      <c r="M162" s="274"/>
    </row>
    <row r="163" spans="1:13" ht="7.5" customHeight="1" x14ac:dyDescent="0.15">
      <c r="A163" s="279"/>
      <c r="B163" s="278"/>
      <c r="C163" s="214"/>
      <c r="D163" s="277"/>
      <c r="E163" s="275"/>
      <c r="F163" s="277"/>
      <c r="G163" s="275"/>
      <c r="H163" s="277"/>
      <c r="I163" s="275"/>
      <c r="J163" s="276"/>
      <c r="K163" s="275"/>
      <c r="L163" s="274"/>
      <c r="M163" s="274"/>
    </row>
  </sheetData>
  <sheetProtection algorithmName="SHA-512" hashValue="w+9dX8cYAW29w0nJ8XLjz0KwF2oQHkaoYKJK2sfVgXPK+rgj4Xb4MSywaug5gPyud/rfQwPQXhXTurKDqqz9zw==" saltValue="iO82PAjXOwwpUY/sQVuv4Q==" spinCount="100000" sheet="1" selectLockedCells="1"/>
  <mergeCells count="161">
    <mergeCell ref="L62:L63"/>
    <mergeCell ref="L9:L10"/>
    <mergeCell ref="M9:M10"/>
    <mergeCell ref="M53:M54"/>
    <mergeCell ref="M55:M56"/>
    <mergeCell ref="M57:M58"/>
    <mergeCell ref="M43:M44"/>
    <mergeCell ref="L13:L15"/>
    <mergeCell ref="M13:M15"/>
    <mergeCell ref="M17:M18"/>
    <mergeCell ref="M62:M63"/>
    <mergeCell ref="K41:M41"/>
    <mergeCell ref="L25:L26"/>
    <mergeCell ref="D44:K44"/>
    <mergeCell ref="H41:J41"/>
    <mergeCell ref="H40:I40"/>
    <mergeCell ref="J40:M40"/>
    <mergeCell ref="D43:K43"/>
    <mergeCell ref="M25:M26"/>
    <mergeCell ref="L55:L56"/>
    <mergeCell ref="L17:L18"/>
    <mergeCell ref="M22:M24"/>
    <mergeCell ref="L53:L54"/>
    <mergeCell ref="L57:L58"/>
    <mergeCell ref="M45:M52"/>
    <mergeCell ref="L45:L52"/>
    <mergeCell ref="L43:L44"/>
    <mergeCell ref="L22:L24"/>
    <mergeCell ref="M27:M28"/>
    <mergeCell ref="M29:M30"/>
    <mergeCell ref="L29:L30"/>
    <mergeCell ref="L27:L28"/>
    <mergeCell ref="C5:C6"/>
    <mergeCell ref="C43:C44"/>
    <mergeCell ref="A5:A6"/>
    <mergeCell ref="B5:B6"/>
    <mergeCell ref="A7:A16"/>
    <mergeCell ref="B7:B8"/>
    <mergeCell ref="B9:B10"/>
    <mergeCell ref="B13:B15"/>
    <mergeCell ref="H2:I2"/>
    <mergeCell ref="J2:M2"/>
    <mergeCell ref="L5:L6"/>
    <mergeCell ref="M5:M6"/>
    <mergeCell ref="M7:M8"/>
    <mergeCell ref="H3:J3"/>
    <mergeCell ref="K3:M3"/>
    <mergeCell ref="D5:K5"/>
    <mergeCell ref="D6:K6"/>
    <mergeCell ref="L7:L8"/>
    <mergeCell ref="C7:C8"/>
    <mergeCell ref="C9:C10"/>
    <mergeCell ref="C13:C15"/>
    <mergeCell ref="B25:B26"/>
    <mergeCell ref="A19:A30"/>
    <mergeCell ref="B27:B28"/>
    <mergeCell ref="C25:C26"/>
    <mergeCell ref="A17:A18"/>
    <mergeCell ref="B17:B18"/>
    <mergeCell ref="C17:C18"/>
    <mergeCell ref="B22:B24"/>
    <mergeCell ref="C22:C24"/>
    <mergeCell ref="B29:B30"/>
    <mergeCell ref="C29:C30"/>
    <mergeCell ref="C27:C28"/>
    <mergeCell ref="A81:A82"/>
    <mergeCell ref="A53:A68"/>
    <mergeCell ref="A43:A44"/>
    <mergeCell ref="B43:B44"/>
    <mergeCell ref="C62:C63"/>
    <mergeCell ref="B53:B54"/>
    <mergeCell ref="C53:C54"/>
    <mergeCell ref="B64:B65"/>
    <mergeCell ref="C64:C65"/>
    <mergeCell ref="B62:B63"/>
    <mergeCell ref="B67:B68"/>
    <mergeCell ref="C67:C68"/>
    <mergeCell ref="B55:B56"/>
    <mergeCell ref="C55:C56"/>
    <mergeCell ref="B81:B82"/>
    <mergeCell ref="C81:C82"/>
    <mergeCell ref="C57:C58"/>
    <mergeCell ref="B57:B58"/>
    <mergeCell ref="A45:A52"/>
    <mergeCell ref="B45:B52"/>
    <mergeCell ref="C45:C52"/>
    <mergeCell ref="B93:B94"/>
    <mergeCell ref="L100:L101"/>
    <mergeCell ref="B104:B105"/>
    <mergeCell ref="C104:C105"/>
    <mergeCell ref="C87:C90"/>
    <mergeCell ref="L87:L90"/>
    <mergeCell ref="C93:C94"/>
    <mergeCell ref="L93:L94"/>
    <mergeCell ref="A83:A86"/>
    <mergeCell ref="B83:B86"/>
    <mergeCell ref="C83:C86"/>
    <mergeCell ref="M102:M103"/>
    <mergeCell ref="L122:L123"/>
    <mergeCell ref="L104:L105"/>
    <mergeCell ref="B102:B103"/>
    <mergeCell ref="C102:C103"/>
    <mergeCell ref="L102:L103"/>
    <mergeCell ref="H120:J120"/>
    <mergeCell ref="K120:M120"/>
    <mergeCell ref="A87:A99"/>
    <mergeCell ref="C98:C99"/>
    <mergeCell ref="C100:C101"/>
    <mergeCell ref="L98:L99"/>
    <mergeCell ref="B87:B90"/>
    <mergeCell ref="A100:A105"/>
    <mergeCell ref="B100:B101"/>
    <mergeCell ref="B98:B99"/>
    <mergeCell ref="B122:B123"/>
    <mergeCell ref="C122:C123"/>
    <mergeCell ref="D122:K122"/>
    <mergeCell ref="D123:K123"/>
    <mergeCell ref="A122:A123"/>
    <mergeCell ref="M104:M105"/>
    <mergeCell ref="H119:I119"/>
    <mergeCell ref="J119:M119"/>
    <mergeCell ref="M142:M143"/>
    <mergeCell ref="M134:M135"/>
    <mergeCell ref="M127:M128"/>
    <mergeCell ref="M124:M126"/>
    <mergeCell ref="M122:M123"/>
    <mergeCell ref="M129:M132"/>
    <mergeCell ref="B129:B132"/>
    <mergeCell ref="C129:C132"/>
    <mergeCell ref="A124:A144"/>
    <mergeCell ref="B124:B126"/>
    <mergeCell ref="C124:C126"/>
    <mergeCell ref="L124:L126"/>
    <mergeCell ref="B134:B135"/>
    <mergeCell ref="C134:C135"/>
    <mergeCell ref="L129:L132"/>
    <mergeCell ref="B127:B128"/>
    <mergeCell ref="C127:C128"/>
    <mergeCell ref="B142:B143"/>
    <mergeCell ref="C142:C143"/>
    <mergeCell ref="L142:L143"/>
    <mergeCell ref="L127:L128"/>
    <mergeCell ref="L134:L135"/>
    <mergeCell ref="M93:M94"/>
    <mergeCell ref="M98:M99"/>
    <mergeCell ref="M100:M101"/>
    <mergeCell ref="D82:K82"/>
    <mergeCell ref="L83:L86"/>
    <mergeCell ref="J78:M78"/>
    <mergeCell ref="M64:M65"/>
    <mergeCell ref="H79:J79"/>
    <mergeCell ref="K79:M79"/>
    <mergeCell ref="M83:M86"/>
    <mergeCell ref="M81:M82"/>
    <mergeCell ref="M87:M90"/>
    <mergeCell ref="L67:L68"/>
    <mergeCell ref="D81:K81"/>
    <mergeCell ref="L81:L82"/>
    <mergeCell ref="H78:I78"/>
    <mergeCell ref="M67:M68"/>
    <mergeCell ref="L64:L65"/>
  </mergeCells>
  <phoneticPr fontId="53"/>
  <conditionalFormatting sqref="B9:C10">
    <cfRule type="expression" dxfId="1035" priority="442" stopIfTrue="1">
      <formula>$U$9</formula>
    </cfRule>
    <cfRule type="expression" dxfId="1034" priority="465" stopIfTrue="1">
      <formula>#REF!</formula>
    </cfRule>
  </conditionalFormatting>
  <conditionalFormatting sqref="B11:C11">
    <cfRule type="expression" dxfId="1033" priority="436" stopIfTrue="1">
      <formula>$U$11</formula>
    </cfRule>
    <cfRule type="expression" dxfId="1032" priority="466" stopIfTrue="1">
      <formula>#REF!</formula>
    </cfRule>
  </conditionalFormatting>
  <conditionalFormatting sqref="B12:C12">
    <cfRule type="expression" dxfId="1031" priority="431" stopIfTrue="1">
      <formula>$U$12</formula>
    </cfRule>
    <cfRule type="expression" dxfId="1030" priority="467" stopIfTrue="1">
      <formula>#REF!</formula>
    </cfRule>
  </conditionalFormatting>
  <conditionalFormatting sqref="B13:C15">
    <cfRule type="expression" dxfId="1029" priority="416" stopIfTrue="1">
      <formula>$U$13</formula>
    </cfRule>
    <cfRule type="expression" dxfId="1028" priority="468" stopIfTrue="1">
      <formula>#REF!</formula>
    </cfRule>
  </conditionalFormatting>
  <conditionalFormatting sqref="B16:C16">
    <cfRule type="expression" dxfId="1027" priority="411" stopIfTrue="1">
      <formula>$U$16</formula>
    </cfRule>
    <cfRule type="expression" dxfId="1026" priority="469" stopIfTrue="1">
      <formula>#REF!</formula>
    </cfRule>
  </conditionalFormatting>
  <conditionalFormatting sqref="B17:C18">
    <cfRule type="expression" dxfId="1025" priority="400" stopIfTrue="1">
      <formula>$U$17</formula>
    </cfRule>
    <cfRule type="expression" dxfId="1024" priority="470" stopIfTrue="1">
      <formula>#REF!</formula>
    </cfRule>
  </conditionalFormatting>
  <conditionalFormatting sqref="B19:C19">
    <cfRule type="expression" dxfId="1023" priority="393" stopIfTrue="1">
      <formula>$U$19</formula>
    </cfRule>
    <cfRule type="expression" dxfId="1022" priority="471" stopIfTrue="1">
      <formula>#REF!</formula>
    </cfRule>
  </conditionalFormatting>
  <conditionalFormatting sqref="F7:G7">
    <cfRule type="expression" dxfId="1021" priority="460" stopIfTrue="1">
      <formula>$P$7</formula>
    </cfRule>
    <cfRule type="expression" dxfId="1020" priority="463" stopIfTrue="1">
      <formula>$P$7</formula>
    </cfRule>
    <cfRule type="expression" dxfId="1019" priority="472" stopIfTrue="1">
      <formula>#REF!</formula>
    </cfRule>
  </conditionalFormatting>
  <conditionalFormatting sqref="H7:I7">
    <cfRule type="expression" dxfId="1018" priority="459" stopIfTrue="1">
      <formula>$Q$7</formula>
    </cfRule>
    <cfRule type="expression" dxfId="1017" priority="462" stopIfTrue="1">
      <formula>$Q$7</formula>
    </cfRule>
    <cfRule type="expression" dxfId="1016" priority="473" stopIfTrue="1">
      <formula>#REF!</formula>
    </cfRule>
  </conditionalFormatting>
  <conditionalFormatting sqref="J7:K7">
    <cfRule type="expression" dxfId="1015" priority="458" stopIfTrue="1">
      <formula>$R$7</formula>
    </cfRule>
    <cfRule type="expression" dxfId="1014" priority="474" stopIfTrue="1">
      <formula>#REF!</formula>
    </cfRule>
  </conditionalFormatting>
  <conditionalFormatting sqref="D8:E8">
    <cfRule type="expression" dxfId="1013" priority="457" stopIfTrue="1">
      <formula>$O$8</formula>
    </cfRule>
    <cfRule type="expression" dxfId="1012" priority="475" stopIfTrue="1">
      <formula>#REF!</formula>
    </cfRule>
  </conditionalFormatting>
  <conditionalFormatting sqref="F8:G8">
    <cfRule type="expression" dxfId="1011" priority="456" stopIfTrue="1">
      <formula>$P$8</formula>
    </cfRule>
    <cfRule type="expression" dxfId="1010" priority="476" stopIfTrue="1">
      <formula>#REF!</formula>
    </cfRule>
  </conditionalFormatting>
  <conditionalFormatting sqref="D9:E9">
    <cfRule type="expression" dxfId="1009" priority="452" stopIfTrue="1">
      <formula>$O$9</formula>
    </cfRule>
    <cfRule type="expression" dxfId="1008" priority="477" stopIfTrue="1">
      <formula>#REF!</formula>
    </cfRule>
  </conditionalFormatting>
  <conditionalFormatting sqref="F9:G9">
    <cfRule type="expression" dxfId="1007" priority="451" stopIfTrue="1">
      <formula>$P$9</formula>
    </cfRule>
    <cfRule type="expression" dxfId="1006" priority="478" stopIfTrue="1">
      <formula>#REF!</formula>
    </cfRule>
  </conditionalFormatting>
  <conditionalFormatting sqref="H9:I9">
    <cfRule type="expression" dxfId="1005" priority="447" stopIfTrue="1">
      <formula>$Q$9</formula>
    </cfRule>
    <cfRule type="expression" dxfId="1004" priority="450" stopIfTrue="1">
      <formula>$Q$9</formula>
    </cfRule>
    <cfRule type="expression" dxfId="1003" priority="479" stopIfTrue="1">
      <formula>#REF!</formula>
    </cfRule>
  </conditionalFormatting>
  <conditionalFormatting sqref="J9:K9">
    <cfRule type="expression" dxfId="1002" priority="448" stopIfTrue="1">
      <formula>$R$9</formula>
    </cfRule>
    <cfRule type="expression" priority="449" stopIfTrue="1">
      <formula>$R$9</formula>
    </cfRule>
    <cfRule type="expression" dxfId="1001" priority="480" stopIfTrue="1">
      <formula>#REF!</formula>
    </cfRule>
  </conditionalFormatting>
  <conditionalFormatting sqref="L9:L10">
    <cfRule type="expression" dxfId="1000" priority="444" stopIfTrue="1">
      <formula>$S$9</formula>
    </cfRule>
    <cfRule type="expression" dxfId="999" priority="481" stopIfTrue="1">
      <formula>#REF!</formula>
    </cfRule>
  </conditionalFormatting>
  <conditionalFormatting sqref="D10:E10">
    <cfRule type="expression" dxfId="998" priority="446" stopIfTrue="1">
      <formula>$O$10</formula>
    </cfRule>
    <cfRule type="expression" dxfId="997" priority="482" stopIfTrue="1">
      <formula>#REF!</formula>
    </cfRule>
  </conditionalFormatting>
  <conditionalFormatting sqref="F10:G10">
    <cfRule type="expression" dxfId="996" priority="445" stopIfTrue="1">
      <formula>$P$10</formula>
    </cfRule>
    <cfRule type="expression" dxfId="995" priority="483" stopIfTrue="1">
      <formula>#REF!</formula>
    </cfRule>
  </conditionalFormatting>
  <conditionalFormatting sqref="D11:E11">
    <cfRule type="expression" dxfId="994" priority="440" stopIfTrue="1">
      <formula>$O$11</formula>
    </cfRule>
    <cfRule type="expression" dxfId="993" priority="484" stopIfTrue="1">
      <formula>#REF!</formula>
    </cfRule>
  </conditionalFormatting>
  <conditionalFormatting sqref="F11:G11">
    <cfRule type="expression" dxfId="992" priority="439" stopIfTrue="1">
      <formula>$P$11</formula>
    </cfRule>
    <cfRule type="expression" dxfId="991" priority="485" stopIfTrue="1">
      <formula>#REF!</formula>
    </cfRule>
  </conditionalFormatting>
  <conditionalFormatting sqref="D12:E12">
    <cfRule type="expression" dxfId="990" priority="435" stopIfTrue="1">
      <formula>$O$12</formula>
    </cfRule>
    <cfRule type="expression" dxfId="989" priority="486" stopIfTrue="1">
      <formula>#REF!</formula>
    </cfRule>
  </conditionalFormatting>
  <conditionalFormatting sqref="F12:G12">
    <cfRule type="expression" dxfId="988" priority="434" stopIfTrue="1">
      <formula>$P$12</formula>
    </cfRule>
    <cfRule type="expression" dxfId="987" priority="487" stopIfTrue="1">
      <formula>#REF!</formula>
    </cfRule>
  </conditionalFormatting>
  <conditionalFormatting sqref="L12">
    <cfRule type="expression" dxfId="986" priority="433" stopIfTrue="1">
      <formula>$S$12</formula>
    </cfRule>
    <cfRule type="expression" dxfId="985" priority="488" stopIfTrue="1">
      <formula>#REF!</formula>
    </cfRule>
  </conditionalFormatting>
  <conditionalFormatting sqref="D13:E13">
    <cfRule type="expression" dxfId="984" priority="430" stopIfTrue="1">
      <formula>$O$13</formula>
    </cfRule>
    <cfRule type="expression" dxfId="983" priority="489" stopIfTrue="1">
      <formula>#REF!</formula>
    </cfRule>
  </conditionalFormatting>
  <conditionalFormatting sqref="F13:G13">
    <cfRule type="expression" dxfId="982" priority="429" stopIfTrue="1">
      <formula>$P$13</formula>
    </cfRule>
    <cfRule type="expression" dxfId="981" priority="490" stopIfTrue="1">
      <formula>#REF!</formula>
    </cfRule>
  </conditionalFormatting>
  <conditionalFormatting sqref="H13:I13">
    <cfRule type="expression" dxfId="980" priority="428" stopIfTrue="1">
      <formula>$Q$13</formula>
    </cfRule>
    <cfRule type="expression" dxfId="979" priority="491" stopIfTrue="1">
      <formula>#REF!</formula>
    </cfRule>
  </conditionalFormatting>
  <conditionalFormatting sqref="J13:K13">
    <cfRule type="expression" dxfId="978" priority="427" stopIfTrue="1">
      <formula>$R$13</formula>
    </cfRule>
    <cfRule type="expression" dxfId="977" priority="492" stopIfTrue="1">
      <formula>#REF!</formula>
    </cfRule>
  </conditionalFormatting>
  <conditionalFormatting sqref="L13:L15">
    <cfRule type="expression" dxfId="976" priority="418" stopIfTrue="1">
      <formula>$S$13</formula>
    </cfRule>
    <cfRule type="expression" dxfId="975" priority="493" stopIfTrue="1">
      <formula>#REF!</formula>
    </cfRule>
  </conditionalFormatting>
  <conditionalFormatting sqref="D14:E14">
    <cfRule type="expression" dxfId="974" priority="426" stopIfTrue="1">
      <formula>$O$14</formula>
    </cfRule>
    <cfRule type="expression" dxfId="973" priority="494" stopIfTrue="1">
      <formula>#REF!</formula>
    </cfRule>
  </conditionalFormatting>
  <conditionalFormatting sqref="F14:G14">
    <cfRule type="expression" dxfId="972" priority="425" stopIfTrue="1">
      <formula>$P$14</formula>
    </cfRule>
    <cfRule type="expression" dxfId="971" priority="495" stopIfTrue="1">
      <formula>#REF!</formula>
    </cfRule>
  </conditionalFormatting>
  <conditionalFormatting sqref="H14:I14">
    <cfRule type="expression" dxfId="970" priority="424" stopIfTrue="1">
      <formula>$Q$14</formula>
    </cfRule>
    <cfRule type="expression" dxfId="969" priority="496" stopIfTrue="1">
      <formula>#REF!</formula>
    </cfRule>
  </conditionalFormatting>
  <conditionalFormatting sqref="J14:K14">
    <cfRule type="expression" dxfId="968" priority="423" stopIfTrue="1">
      <formula>$R$14</formula>
    </cfRule>
    <cfRule type="expression" dxfId="967" priority="497" stopIfTrue="1">
      <formula>#REF!</formula>
    </cfRule>
  </conditionalFormatting>
  <conditionalFormatting sqref="D15:E15">
    <cfRule type="expression" dxfId="966" priority="422" stopIfTrue="1">
      <formula>$O$15</formula>
    </cfRule>
    <cfRule type="expression" dxfId="965" priority="498" stopIfTrue="1">
      <formula>#REF!</formula>
    </cfRule>
  </conditionalFormatting>
  <conditionalFormatting sqref="F15:G15">
    <cfRule type="expression" dxfId="964" priority="421" stopIfTrue="1">
      <formula>$P$15</formula>
    </cfRule>
    <cfRule type="expression" dxfId="963" priority="499" stopIfTrue="1">
      <formula>#REF!</formula>
    </cfRule>
  </conditionalFormatting>
  <conditionalFormatting sqref="H15:I15">
    <cfRule type="expression" dxfId="962" priority="420" stopIfTrue="1">
      <formula>$Q$15</formula>
    </cfRule>
    <cfRule type="expression" dxfId="961" priority="500" stopIfTrue="1">
      <formula>#REF!</formula>
    </cfRule>
  </conditionalFormatting>
  <conditionalFormatting sqref="J15:K15">
    <cfRule type="expression" dxfId="960" priority="419" stopIfTrue="1">
      <formula>$R$15</formula>
    </cfRule>
    <cfRule type="expression" dxfId="959" priority="501" stopIfTrue="1">
      <formula>#REF!</formula>
    </cfRule>
  </conditionalFormatting>
  <conditionalFormatting sqref="D16:E16">
    <cfRule type="expression" dxfId="958" priority="415" stopIfTrue="1">
      <formula>$O$16</formula>
    </cfRule>
    <cfRule type="expression" dxfId="957" priority="502" stopIfTrue="1">
      <formula>#REF!</formula>
    </cfRule>
  </conditionalFormatting>
  <conditionalFormatting sqref="F16:G16">
    <cfRule type="expression" dxfId="956" priority="414" stopIfTrue="1">
      <formula>$P$16</formula>
    </cfRule>
    <cfRule type="expression" dxfId="955" priority="503" stopIfTrue="1">
      <formula>#REF!</formula>
    </cfRule>
  </conditionalFormatting>
  <conditionalFormatting sqref="L16">
    <cfRule type="expression" dxfId="954" priority="413" stopIfTrue="1">
      <formula>$S$16</formula>
    </cfRule>
    <cfRule type="expression" dxfId="953" priority="504" stopIfTrue="1">
      <formula>#REF!</formula>
    </cfRule>
  </conditionalFormatting>
  <conditionalFormatting sqref="D17:E17">
    <cfRule type="expression" dxfId="952" priority="410" stopIfTrue="1">
      <formula>$O$17</formula>
    </cfRule>
    <cfRule type="expression" dxfId="951" priority="505" stopIfTrue="1">
      <formula>#REF!</formula>
    </cfRule>
  </conditionalFormatting>
  <conditionalFormatting sqref="F17:G17">
    <cfRule type="expression" dxfId="950" priority="409" stopIfTrue="1">
      <formula>$P$17</formula>
    </cfRule>
    <cfRule type="expression" dxfId="949" priority="506" stopIfTrue="1">
      <formula>#REF!</formula>
    </cfRule>
  </conditionalFormatting>
  <conditionalFormatting sqref="H17:I17">
    <cfRule type="expression" dxfId="948" priority="408" stopIfTrue="1">
      <formula>$Q$17</formula>
    </cfRule>
    <cfRule type="expression" dxfId="947" priority="507" stopIfTrue="1">
      <formula>#REF!</formula>
    </cfRule>
  </conditionalFormatting>
  <conditionalFormatting sqref="J17:K17">
    <cfRule type="expression" dxfId="946" priority="407" stopIfTrue="1">
      <formula>$R$17</formula>
    </cfRule>
    <cfRule type="expression" dxfId="945" priority="508" stopIfTrue="1">
      <formula>#REF!</formula>
    </cfRule>
  </conditionalFormatting>
  <conditionalFormatting sqref="L17:L18">
    <cfRule type="expression" dxfId="944" priority="402" stopIfTrue="1">
      <formula>$S$17</formula>
    </cfRule>
    <cfRule type="expression" dxfId="943" priority="509" stopIfTrue="1">
      <formula>#REF!</formula>
    </cfRule>
  </conditionalFormatting>
  <conditionalFormatting sqref="D18:E18">
    <cfRule type="expression" dxfId="942" priority="406" stopIfTrue="1">
      <formula>$O$18</formula>
    </cfRule>
    <cfRule type="expression" dxfId="941" priority="510" stopIfTrue="1">
      <formula>#REF!</formula>
    </cfRule>
  </conditionalFormatting>
  <conditionalFormatting sqref="F18:G18">
    <cfRule type="expression" dxfId="940" priority="405" stopIfTrue="1">
      <formula>$P$18</formula>
    </cfRule>
    <cfRule type="expression" dxfId="939" priority="511" stopIfTrue="1">
      <formula>#REF!</formula>
    </cfRule>
  </conditionalFormatting>
  <conditionalFormatting sqref="H18:I18">
    <cfRule type="expression" dxfId="938" priority="404" stopIfTrue="1">
      <formula>$Q$18</formula>
    </cfRule>
    <cfRule type="expression" dxfId="937" priority="512" stopIfTrue="1">
      <formula>#REF!</formula>
    </cfRule>
  </conditionalFormatting>
  <conditionalFormatting sqref="J18:K18">
    <cfRule type="expression" dxfId="936" priority="403" stopIfTrue="1">
      <formula>$R$18</formula>
    </cfRule>
    <cfRule type="expression" dxfId="935" priority="513" stopIfTrue="1">
      <formula>#REF!</formula>
    </cfRule>
  </conditionalFormatting>
  <conditionalFormatting sqref="D19:E19">
    <cfRule type="expression" dxfId="934" priority="399" stopIfTrue="1">
      <formula>$O$19</formula>
    </cfRule>
    <cfRule type="expression" dxfId="933" priority="514" stopIfTrue="1">
      <formula>#REF!</formula>
    </cfRule>
  </conditionalFormatting>
  <conditionalFormatting sqref="F19:G19">
    <cfRule type="expression" dxfId="932" priority="398" stopIfTrue="1">
      <formula>$P$19</formula>
    </cfRule>
    <cfRule type="expression" dxfId="931" priority="515" stopIfTrue="1">
      <formula>#REF!</formula>
    </cfRule>
  </conditionalFormatting>
  <conditionalFormatting sqref="H19:I19">
    <cfRule type="expression" dxfId="930" priority="397" stopIfTrue="1">
      <formula>$Q$19</formula>
    </cfRule>
    <cfRule type="expression" dxfId="929" priority="516" stopIfTrue="1">
      <formula>#REF!</formula>
    </cfRule>
  </conditionalFormatting>
  <conditionalFormatting sqref="J19:K19">
    <cfRule type="expression" dxfId="928" priority="396" stopIfTrue="1">
      <formula>$R$19</formula>
    </cfRule>
    <cfRule type="expression" dxfId="927" priority="517" stopIfTrue="1">
      <formula>#REF!</formula>
    </cfRule>
  </conditionalFormatting>
  <conditionalFormatting sqref="L19">
    <cfRule type="expression" dxfId="926" priority="395" stopIfTrue="1">
      <formula>$S$19</formula>
    </cfRule>
    <cfRule type="expression" dxfId="925" priority="518" stopIfTrue="1">
      <formula>#REF!</formula>
    </cfRule>
  </conditionalFormatting>
  <conditionalFormatting sqref="B20:C20">
    <cfRule type="expression" dxfId="924" priority="387" stopIfTrue="1">
      <formula>$U$20</formula>
    </cfRule>
    <cfRule type="expression" dxfId="923" priority="519" stopIfTrue="1">
      <formula>#REF!</formula>
    </cfRule>
  </conditionalFormatting>
  <conditionalFormatting sqref="B21:C21">
    <cfRule type="expression" dxfId="922" priority="381" stopIfTrue="1">
      <formula>$U$21</formula>
    </cfRule>
    <cfRule type="expression" dxfId="921" priority="520" stopIfTrue="1">
      <formula>#REF!</formula>
    </cfRule>
  </conditionalFormatting>
  <conditionalFormatting sqref="B22:C24">
    <cfRule type="expression" dxfId="920" priority="368" stopIfTrue="1">
      <formula>$U$22</formula>
    </cfRule>
    <cfRule type="expression" dxfId="919" priority="521" stopIfTrue="1">
      <formula>#REF!</formula>
    </cfRule>
  </conditionalFormatting>
  <conditionalFormatting sqref="B25:C26">
    <cfRule type="expression" dxfId="918" priority="357" stopIfTrue="1">
      <formula>$U$25</formula>
    </cfRule>
    <cfRule type="expression" dxfId="917" priority="522" stopIfTrue="1">
      <formula>#REF!</formula>
    </cfRule>
  </conditionalFormatting>
  <conditionalFormatting sqref="B27:C28">
    <cfRule type="expression" dxfId="916" priority="349" stopIfTrue="1">
      <formula>$U$27</formula>
    </cfRule>
    <cfRule type="expression" dxfId="915" priority="523" stopIfTrue="1">
      <formula>#REF!</formula>
    </cfRule>
  </conditionalFormatting>
  <conditionalFormatting sqref="B29:C30">
    <cfRule type="expression" dxfId="914" priority="340" stopIfTrue="1">
      <formula>$U$29</formula>
    </cfRule>
    <cfRule type="expression" dxfId="913" priority="524" stopIfTrue="1">
      <formula>#REF!</formula>
    </cfRule>
  </conditionalFormatting>
  <conditionalFormatting sqref="D20:E20">
    <cfRule type="expression" dxfId="912" priority="392" stopIfTrue="1">
      <formula>$O$20</formula>
    </cfRule>
    <cfRule type="expression" dxfId="911" priority="525" stopIfTrue="1">
      <formula>#REF!</formula>
    </cfRule>
  </conditionalFormatting>
  <conditionalFormatting sqref="F20:G20">
    <cfRule type="expression" dxfId="910" priority="391" stopIfTrue="1">
      <formula>$P$20</formula>
    </cfRule>
    <cfRule type="expression" dxfId="909" priority="526" stopIfTrue="1">
      <formula>#REF!</formula>
    </cfRule>
  </conditionalFormatting>
  <conditionalFormatting sqref="L20">
    <cfRule type="expression" dxfId="908" priority="390" stopIfTrue="1">
      <formula>$S$20</formula>
    </cfRule>
    <cfRule type="expression" dxfId="907" priority="527" stopIfTrue="1">
      <formula>#REF!</formula>
    </cfRule>
  </conditionalFormatting>
  <conditionalFormatting sqref="D21:E21">
    <cfRule type="expression" dxfId="906" priority="386" stopIfTrue="1">
      <formula>$O$21</formula>
    </cfRule>
    <cfRule type="expression" dxfId="905" priority="528" stopIfTrue="1">
      <formula>#REF!</formula>
    </cfRule>
  </conditionalFormatting>
  <conditionalFormatting sqref="F21:G21">
    <cfRule type="expression" dxfId="904" priority="385" stopIfTrue="1">
      <formula>$P$21</formula>
    </cfRule>
    <cfRule type="expression" dxfId="903" priority="529" stopIfTrue="1">
      <formula>#REF!</formula>
    </cfRule>
  </conditionalFormatting>
  <conditionalFormatting sqref="H21:I21">
    <cfRule type="expression" dxfId="902" priority="384" stopIfTrue="1">
      <formula>$Q$21</formula>
    </cfRule>
    <cfRule type="expression" dxfId="901" priority="530" stopIfTrue="1">
      <formula>#REF!</formula>
    </cfRule>
  </conditionalFormatting>
  <conditionalFormatting sqref="L21">
    <cfRule type="expression" dxfId="900" priority="383" stopIfTrue="1">
      <formula>$S$21</formula>
    </cfRule>
    <cfRule type="expression" dxfId="899" priority="531" stopIfTrue="1">
      <formula>#REF!</formula>
    </cfRule>
  </conditionalFormatting>
  <conditionalFormatting sqref="D22:E22">
    <cfRule type="expression" dxfId="898" priority="380" stopIfTrue="1">
      <formula>$O$22</formula>
    </cfRule>
    <cfRule type="expression" dxfId="897" priority="532" stopIfTrue="1">
      <formula>#REF!</formula>
    </cfRule>
  </conditionalFormatting>
  <conditionalFormatting sqref="F22:G22">
    <cfRule type="expression" dxfId="896" priority="379" stopIfTrue="1">
      <formula>$P$22</formula>
    </cfRule>
    <cfRule type="expression" dxfId="895" priority="533" stopIfTrue="1">
      <formula>#REF!</formula>
    </cfRule>
  </conditionalFormatting>
  <conditionalFormatting sqref="H22:I22">
    <cfRule type="expression" dxfId="894" priority="378" stopIfTrue="1">
      <formula>$Q$22</formula>
    </cfRule>
    <cfRule type="expression" dxfId="893" priority="534" stopIfTrue="1">
      <formula>#REF!</formula>
    </cfRule>
  </conditionalFormatting>
  <conditionalFormatting sqref="J22:K22">
    <cfRule type="expression" dxfId="892" priority="377" stopIfTrue="1">
      <formula>$R$22</formula>
    </cfRule>
    <cfRule type="expression" dxfId="891" priority="535" stopIfTrue="1">
      <formula>#REF!</formula>
    </cfRule>
  </conditionalFormatting>
  <conditionalFormatting sqref="L22:L24">
    <cfRule type="expression" dxfId="890" priority="370" stopIfTrue="1">
      <formula>$S$22</formula>
    </cfRule>
    <cfRule type="expression" dxfId="889" priority="536" stopIfTrue="1">
      <formula>#REF!</formula>
    </cfRule>
  </conditionalFormatting>
  <conditionalFormatting sqref="D23:E23">
    <cfRule type="expression" dxfId="888" priority="376" stopIfTrue="1">
      <formula>$O$23</formula>
    </cfRule>
    <cfRule type="expression" dxfId="887" priority="537" stopIfTrue="1">
      <formula>#REF!</formula>
    </cfRule>
  </conditionalFormatting>
  <conditionalFormatting sqref="F23:G23">
    <cfRule type="expression" dxfId="886" priority="375" stopIfTrue="1">
      <formula>$P$23</formula>
    </cfRule>
    <cfRule type="expression" dxfId="885" priority="538" stopIfTrue="1">
      <formula>#REF!</formula>
    </cfRule>
  </conditionalFormatting>
  <conditionalFormatting sqref="H23:I23">
    <cfRule type="expression" dxfId="884" priority="374" stopIfTrue="1">
      <formula>$Q$23</formula>
    </cfRule>
    <cfRule type="expression" dxfId="883" priority="539" stopIfTrue="1">
      <formula>#REF!</formula>
    </cfRule>
  </conditionalFormatting>
  <conditionalFormatting sqref="J23:K23">
    <cfRule type="expression" dxfId="882" priority="373" stopIfTrue="1">
      <formula>$R$23</formula>
    </cfRule>
    <cfRule type="expression" dxfId="881" priority="540" stopIfTrue="1">
      <formula>#REF!</formula>
    </cfRule>
  </conditionalFormatting>
  <conditionalFormatting sqref="D24:E24">
    <cfRule type="expression" dxfId="880" priority="372" stopIfTrue="1">
      <formula>$O$24</formula>
    </cfRule>
    <cfRule type="expression" dxfId="879" priority="541" stopIfTrue="1">
      <formula>#REF!</formula>
    </cfRule>
  </conditionalFormatting>
  <conditionalFormatting sqref="F24:G24">
    <cfRule type="expression" dxfId="878" priority="371" stopIfTrue="1">
      <formula>$P$24</formula>
    </cfRule>
    <cfRule type="expression" dxfId="877" priority="542" stopIfTrue="1">
      <formula>#REF!</formula>
    </cfRule>
  </conditionalFormatting>
  <conditionalFormatting sqref="D25:E25">
    <cfRule type="expression" dxfId="876" priority="367" stopIfTrue="1">
      <formula>$O$25</formula>
    </cfRule>
    <cfRule type="expression" dxfId="875" priority="543" stopIfTrue="1">
      <formula>#REF!</formula>
    </cfRule>
  </conditionalFormatting>
  <conditionalFormatting sqref="F25:G25">
    <cfRule type="expression" dxfId="874" priority="366" stopIfTrue="1">
      <formula>$P$25</formula>
    </cfRule>
    <cfRule type="expression" dxfId="873" priority="544" stopIfTrue="1">
      <formula>#REF!</formula>
    </cfRule>
  </conditionalFormatting>
  <conditionalFormatting sqref="H25:I25">
    <cfRule type="expression" dxfId="872" priority="365" stopIfTrue="1">
      <formula>$Q$25</formula>
    </cfRule>
    <cfRule type="expression" dxfId="871" priority="545" stopIfTrue="1">
      <formula>#REF!</formula>
    </cfRule>
  </conditionalFormatting>
  <conditionalFormatting sqref="J25:K25">
    <cfRule type="expression" dxfId="870" priority="364" stopIfTrue="1">
      <formula>$R$25</formula>
    </cfRule>
    <cfRule type="expression" dxfId="869" priority="546" stopIfTrue="1">
      <formula>#REF!</formula>
    </cfRule>
  </conditionalFormatting>
  <conditionalFormatting sqref="L25:L26">
    <cfRule type="expression" dxfId="868" priority="359" stopIfTrue="1">
      <formula>$S$25</formula>
    </cfRule>
    <cfRule type="expression" dxfId="867" priority="547" stopIfTrue="1">
      <formula>#REF!</formula>
    </cfRule>
  </conditionalFormatting>
  <conditionalFormatting sqref="D26:E26">
    <cfRule type="expression" dxfId="866" priority="363" stopIfTrue="1">
      <formula>$O$26</formula>
    </cfRule>
    <cfRule type="expression" dxfId="865" priority="548" stopIfTrue="1">
      <formula>#REF!</formula>
    </cfRule>
  </conditionalFormatting>
  <conditionalFormatting sqref="F26:G26">
    <cfRule type="expression" dxfId="864" priority="362" stopIfTrue="1">
      <formula>$P$26</formula>
    </cfRule>
    <cfRule type="expression" dxfId="863" priority="549" stopIfTrue="1">
      <formula>#REF!</formula>
    </cfRule>
  </conditionalFormatting>
  <conditionalFormatting sqref="H26:I26">
    <cfRule type="expression" dxfId="862" priority="361" stopIfTrue="1">
      <formula>$Q$26</formula>
    </cfRule>
    <cfRule type="expression" dxfId="861" priority="550" stopIfTrue="1">
      <formula>#REF!</formula>
    </cfRule>
  </conditionalFormatting>
  <conditionalFormatting sqref="J26:K26">
    <cfRule type="expression" dxfId="860" priority="360" stopIfTrue="1">
      <formula>$R$26</formula>
    </cfRule>
    <cfRule type="expression" dxfId="859" priority="551" stopIfTrue="1">
      <formula>#REF!</formula>
    </cfRule>
  </conditionalFormatting>
  <conditionalFormatting sqref="D27:E27">
    <cfRule type="expression" dxfId="858" priority="356" stopIfTrue="1">
      <formula>$O$27</formula>
    </cfRule>
    <cfRule type="expression" dxfId="857" priority="552" stopIfTrue="1">
      <formula>#REF!</formula>
    </cfRule>
  </conditionalFormatting>
  <conditionalFormatting sqref="F27:G27">
    <cfRule type="expression" dxfId="856" priority="355" stopIfTrue="1">
      <formula>$P$27</formula>
    </cfRule>
    <cfRule type="expression" dxfId="855" priority="553" stopIfTrue="1">
      <formula>#REF!</formula>
    </cfRule>
  </conditionalFormatting>
  <conditionalFormatting sqref="H27:I27">
    <cfRule type="expression" dxfId="854" priority="354" stopIfTrue="1">
      <formula>$Q$27</formula>
    </cfRule>
    <cfRule type="expression" dxfId="853" priority="554" stopIfTrue="1">
      <formula>#REF!</formula>
    </cfRule>
  </conditionalFormatting>
  <conditionalFormatting sqref="J27:K27">
    <cfRule type="expression" dxfId="852" priority="353" stopIfTrue="1">
      <formula>$R$27</formula>
    </cfRule>
    <cfRule type="expression" dxfId="851" priority="555" stopIfTrue="1">
      <formula>#REF!</formula>
    </cfRule>
  </conditionalFormatting>
  <conditionalFormatting sqref="L27:L28">
    <cfRule type="expression" dxfId="850" priority="351" stopIfTrue="1">
      <formula>$S$27</formula>
    </cfRule>
    <cfRule type="expression" dxfId="849" priority="556" stopIfTrue="1">
      <formula>#REF!</formula>
    </cfRule>
  </conditionalFormatting>
  <conditionalFormatting sqref="D28:E28">
    <cfRule type="expression" dxfId="848" priority="352" stopIfTrue="1">
      <formula>$O$28</formula>
    </cfRule>
    <cfRule type="expression" dxfId="847" priority="557" stopIfTrue="1">
      <formula>#REF!</formula>
    </cfRule>
  </conditionalFormatting>
  <conditionalFormatting sqref="D29:E29">
    <cfRule type="expression" dxfId="846" priority="348" stopIfTrue="1">
      <formula>$O$29</formula>
    </cfRule>
    <cfRule type="expression" dxfId="845" priority="558" stopIfTrue="1">
      <formula>#REF!</formula>
    </cfRule>
  </conditionalFormatting>
  <conditionalFormatting sqref="F29:G29">
    <cfRule type="expression" dxfId="844" priority="347" stopIfTrue="1">
      <formula>$P$29</formula>
    </cfRule>
    <cfRule type="expression" dxfId="843" priority="559" stopIfTrue="1">
      <formula>#REF!</formula>
    </cfRule>
  </conditionalFormatting>
  <conditionalFormatting sqref="H29:I29">
    <cfRule type="expression" dxfId="842" priority="346" stopIfTrue="1">
      <formula>$Q$29</formula>
    </cfRule>
    <cfRule type="expression" dxfId="841" priority="560" stopIfTrue="1">
      <formula>#REF!</formula>
    </cfRule>
  </conditionalFormatting>
  <conditionalFormatting sqref="L29:L30">
    <cfRule type="expression" dxfId="840" priority="342" stopIfTrue="1">
      <formula>$S$29</formula>
    </cfRule>
    <cfRule type="expression" dxfId="839" priority="561" stopIfTrue="1">
      <formula>#REF!</formula>
    </cfRule>
  </conditionalFormatting>
  <conditionalFormatting sqref="D30:E30">
    <cfRule type="expression" dxfId="838" priority="344" stopIfTrue="1">
      <formula>$O$30</formula>
    </cfRule>
    <cfRule type="expression" dxfId="837" priority="562" stopIfTrue="1">
      <formula>#REF!</formula>
    </cfRule>
  </conditionalFormatting>
  <conditionalFormatting sqref="F30:G30">
    <cfRule type="expression" dxfId="836" priority="343" stopIfTrue="1">
      <formula>$P$30</formula>
    </cfRule>
    <cfRule type="expression" dxfId="835" priority="563" stopIfTrue="1">
      <formula>#REF!</formula>
    </cfRule>
  </conditionalFormatting>
  <conditionalFormatting sqref="B45:C52">
    <cfRule type="expression" dxfId="834" priority="307" stopIfTrue="1">
      <formula>$U$45</formula>
    </cfRule>
    <cfRule type="expression" dxfId="833" priority="564" stopIfTrue="1">
      <formula>#REF!</formula>
    </cfRule>
  </conditionalFormatting>
  <conditionalFormatting sqref="B53:C54">
    <cfRule type="expression" dxfId="832" priority="296" stopIfTrue="1">
      <formula>$U$53</formula>
    </cfRule>
    <cfRule type="expression" dxfId="831" priority="565" stopIfTrue="1">
      <formula>#REF!</formula>
    </cfRule>
  </conditionalFormatting>
  <conditionalFormatting sqref="B55:C56">
    <cfRule type="expression" dxfId="830" priority="286" stopIfTrue="1">
      <formula>$U$55</formula>
    </cfRule>
    <cfRule type="expression" dxfId="829" priority="566" stopIfTrue="1">
      <formula>#REF!</formula>
    </cfRule>
  </conditionalFormatting>
  <conditionalFormatting sqref="B57:C58">
    <cfRule type="expression" dxfId="828" priority="275" stopIfTrue="1">
      <formula>$U$57</formula>
    </cfRule>
    <cfRule type="expression" dxfId="827" priority="567" stopIfTrue="1">
      <formula>#REF!</formula>
    </cfRule>
  </conditionalFormatting>
  <conditionalFormatting sqref="B59:C59">
    <cfRule type="expression" dxfId="826" priority="269" stopIfTrue="1">
      <formula>$U$59</formula>
    </cfRule>
    <cfRule type="expression" dxfId="825" priority="568" stopIfTrue="1">
      <formula>#REF!</formula>
    </cfRule>
  </conditionalFormatting>
  <conditionalFormatting sqref="B60:C60">
    <cfRule type="expression" dxfId="824" priority="262" stopIfTrue="1">
      <formula>$U$60</formula>
    </cfRule>
    <cfRule type="expression" dxfId="823" priority="569" stopIfTrue="1">
      <formula>#REF!</formula>
    </cfRule>
  </conditionalFormatting>
  <conditionalFormatting sqref="B61:C61">
    <cfRule type="expression" dxfId="822" priority="258" stopIfTrue="1">
      <formula>$U$61</formula>
    </cfRule>
    <cfRule type="expression" dxfId="821" priority="570" stopIfTrue="1">
      <formula>#REF!</formula>
    </cfRule>
  </conditionalFormatting>
  <conditionalFormatting sqref="B62:C63">
    <cfRule type="expression" dxfId="820" priority="245" stopIfTrue="1">
      <formula>$U$62</formula>
    </cfRule>
    <cfRule type="expression" dxfId="819" priority="571" stopIfTrue="1">
      <formula>#REF!</formula>
    </cfRule>
  </conditionalFormatting>
  <conditionalFormatting sqref="B64:C65">
    <cfRule type="expression" dxfId="818" priority="237" stopIfTrue="1">
      <formula>$U$64</formula>
    </cfRule>
    <cfRule type="expression" dxfId="817" priority="572" stopIfTrue="1">
      <formula>#REF!</formula>
    </cfRule>
  </conditionalFormatting>
  <conditionalFormatting sqref="B66:C66">
    <cfRule type="expression" dxfId="816" priority="233" stopIfTrue="1">
      <formula>$U$66</formula>
    </cfRule>
    <cfRule type="expression" dxfId="815" priority="573" stopIfTrue="1">
      <formula>#REF!</formula>
    </cfRule>
  </conditionalFormatting>
  <conditionalFormatting sqref="B67:C68">
    <cfRule type="expression" dxfId="814" priority="225" stopIfTrue="1">
      <formula>$U$67</formula>
    </cfRule>
    <cfRule type="expression" dxfId="813" priority="574" stopIfTrue="1">
      <formula>#REF!</formula>
    </cfRule>
  </conditionalFormatting>
  <conditionalFormatting sqref="D45:E45">
    <cfRule type="expression" dxfId="812" priority="339" stopIfTrue="1">
      <formula>$O$45</formula>
    </cfRule>
    <cfRule type="expression" dxfId="811" priority="575" stopIfTrue="1">
      <formula>#REF!</formula>
    </cfRule>
  </conditionalFormatting>
  <conditionalFormatting sqref="F45:G45">
    <cfRule type="expression" dxfId="810" priority="338" stopIfTrue="1">
      <formula>$P$45</formula>
    </cfRule>
    <cfRule type="expression" dxfId="809" priority="576" stopIfTrue="1">
      <formula>#REF!</formula>
    </cfRule>
  </conditionalFormatting>
  <conditionalFormatting sqref="H45:I45">
    <cfRule type="expression" dxfId="808" priority="337" stopIfTrue="1">
      <formula>$Q$45</formula>
    </cfRule>
    <cfRule type="expression" dxfId="807" priority="577" stopIfTrue="1">
      <formula>#REF!</formula>
    </cfRule>
  </conditionalFormatting>
  <conditionalFormatting sqref="J45:K45">
    <cfRule type="expression" dxfId="806" priority="336" stopIfTrue="1">
      <formula>$R$45</formula>
    </cfRule>
    <cfRule type="expression" dxfId="805" priority="578" stopIfTrue="1">
      <formula>#REF!</formula>
    </cfRule>
  </conditionalFormatting>
  <conditionalFormatting sqref="L45:L52">
    <cfRule type="expression" dxfId="804" priority="309" stopIfTrue="1">
      <formula>$S$45</formula>
    </cfRule>
    <cfRule type="expression" dxfId="803" priority="579" stopIfTrue="1">
      <formula>#REF!</formula>
    </cfRule>
  </conditionalFormatting>
  <conditionalFormatting sqref="D46:E46">
    <cfRule type="expression" dxfId="802" priority="335" stopIfTrue="1">
      <formula>$O$46</formula>
    </cfRule>
    <cfRule type="expression" dxfId="801" priority="580" stopIfTrue="1">
      <formula>#REF!</formula>
    </cfRule>
  </conditionalFormatting>
  <conditionalFormatting sqref="F46:G46">
    <cfRule type="expression" dxfId="800" priority="334" stopIfTrue="1">
      <formula>$P$46</formula>
    </cfRule>
    <cfRule type="expression" dxfId="799" priority="581" stopIfTrue="1">
      <formula>#REF!</formula>
    </cfRule>
  </conditionalFormatting>
  <conditionalFormatting sqref="H46:I46">
    <cfRule type="expression" dxfId="798" priority="333" stopIfTrue="1">
      <formula>$Q$46</formula>
    </cfRule>
    <cfRule type="expression" dxfId="797" priority="582" stopIfTrue="1">
      <formula>#REF!</formula>
    </cfRule>
  </conditionalFormatting>
  <conditionalFormatting sqref="J46:K46">
    <cfRule type="expression" dxfId="796" priority="332" stopIfTrue="1">
      <formula>$R$46</formula>
    </cfRule>
    <cfRule type="expression" dxfId="795" priority="583" stopIfTrue="1">
      <formula>#REF!</formula>
    </cfRule>
  </conditionalFormatting>
  <conditionalFormatting sqref="D47:E47">
    <cfRule type="expression" dxfId="794" priority="331" stopIfTrue="1">
      <formula>$O$47</formula>
    </cfRule>
    <cfRule type="expression" dxfId="793" priority="584" stopIfTrue="1">
      <formula>#REF!</formula>
    </cfRule>
  </conditionalFormatting>
  <conditionalFormatting sqref="F47:G47">
    <cfRule type="expression" dxfId="792" priority="330" stopIfTrue="1">
      <formula>$P$47</formula>
    </cfRule>
    <cfRule type="expression" dxfId="791" priority="585" stopIfTrue="1">
      <formula>#REF!</formula>
    </cfRule>
  </conditionalFormatting>
  <conditionalFormatting sqref="H47:I47">
    <cfRule type="expression" dxfId="790" priority="329" stopIfTrue="1">
      <formula>$Q$47</formula>
    </cfRule>
    <cfRule type="expression" dxfId="789" priority="586" stopIfTrue="1">
      <formula>#REF!</formula>
    </cfRule>
  </conditionalFormatting>
  <conditionalFormatting sqref="J47:K47">
    <cfRule type="expression" dxfId="788" priority="328" stopIfTrue="1">
      <formula>$R$47</formula>
    </cfRule>
    <cfRule type="expression" dxfId="787" priority="587" stopIfTrue="1">
      <formula>#REF!</formula>
    </cfRule>
  </conditionalFormatting>
  <conditionalFormatting sqref="D48:E48">
    <cfRule type="expression" dxfId="786" priority="327" stopIfTrue="1">
      <formula>$O$48</formula>
    </cfRule>
    <cfRule type="expression" dxfId="785" priority="588" stopIfTrue="1">
      <formula>#REF!</formula>
    </cfRule>
  </conditionalFormatting>
  <conditionalFormatting sqref="F48:G48">
    <cfRule type="expression" dxfId="784" priority="326" stopIfTrue="1">
      <formula>$P$48</formula>
    </cfRule>
    <cfRule type="expression" dxfId="783" priority="589" stopIfTrue="1">
      <formula>#REF!</formula>
    </cfRule>
  </conditionalFormatting>
  <conditionalFormatting sqref="H48:I48">
    <cfRule type="expression" dxfId="782" priority="325" stopIfTrue="1">
      <formula>$Q$48</formula>
    </cfRule>
    <cfRule type="expression" dxfId="781" priority="590" stopIfTrue="1">
      <formula>#REF!</formula>
    </cfRule>
  </conditionalFormatting>
  <conditionalFormatting sqref="J48:K48">
    <cfRule type="expression" dxfId="780" priority="324" stopIfTrue="1">
      <formula>$R$48</formula>
    </cfRule>
    <cfRule type="expression" dxfId="779" priority="591" stopIfTrue="1">
      <formula>#REF!</formula>
    </cfRule>
  </conditionalFormatting>
  <conditionalFormatting sqref="D49:E49">
    <cfRule type="expression" dxfId="778" priority="323" stopIfTrue="1">
      <formula>$O$49</formula>
    </cfRule>
    <cfRule type="expression" dxfId="777" priority="592" stopIfTrue="1">
      <formula>#REF!</formula>
    </cfRule>
  </conditionalFormatting>
  <conditionalFormatting sqref="F49:G49">
    <cfRule type="expression" dxfId="776" priority="322" stopIfTrue="1">
      <formula>$P$49</formula>
    </cfRule>
    <cfRule type="expression" dxfId="775" priority="593" stopIfTrue="1">
      <formula>#REF!</formula>
    </cfRule>
  </conditionalFormatting>
  <conditionalFormatting sqref="H49:I49">
    <cfRule type="expression" dxfId="774" priority="321" stopIfTrue="1">
      <formula>$Q$49</formula>
    </cfRule>
    <cfRule type="expression" dxfId="773" priority="594" stopIfTrue="1">
      <formula>#REF!</formula>
    </cfRule>
  </conditionalFormatting>
  <conditionalFormatting sqref="J49:K49">
    <cfRule type="expression" dxfId="772" priority="320" stopIfTrue="1">
      <formula>$R$49</formula>
    </cfRule>
    <cfRule type="expression" dxfId="771" priority="595" stopIfTrue="1">
      <formula>#REF!</formula>
    </cfRule>
  </conditionalFormatting>
  <conditionalFormatting sqref="D50:E50">
    <cfRule type="expression" dxfId="770" priority="319" stopIfTrue="1">
      <formula>$O$50</formula>
    </cfRule>
    <cfRule type="expression" dxfId="769" priority="596" stopIfTrue="1">
      <formula>#REF!</formula>
    </cfRule>
  </conditionalFormatting>
  <conditionalFormatting sqref="F50:G50">
    <cfRule type="expression" dxfId="768" priority="317" stopIfTrue="1">
      <formula>$P$50</formula>
    </cfRule>
    <cfRule type="expression" priority="318" stopIfTrue="1">
      <formula>$P$50</formula>
    </cfRule>
    <cfRule type="expression" dxfId="767" priority="597" stopIfTrue="1">
      <formula>#REF!</formula>
    </cfRule>
  </conditionalFormatting>
  <conditionalFormatting sqref="H50:I50">
    <cfRule type="expression" dxfId="766" priority="316" stopIfTrue="1">
      <formula>$Q$50</formula>
    </cfRule>
    <cfRule type="expression" dxfId="765" priority="598" stopIfTrue="1">
      <formula>#REF!</formula>
    </cfRule>
  </conditionalFormatting>
  <conditionalFormatting sqref="J50:K50">
    <cfRule type="expression" dxfId="764" priority="315" stopIfTrue="1">
      <formula>$R$50</formula>
    </cfRule>
    <cfRule type="expression" dxfId="763" priority="599" stopIfTrue="1">
      <formula>#REF!</formula>
    </cfRule>
  </conditionalFormatting>
  <conditionalFormatting sqref="D51:E51">
    <cfRule type="expression" dxfId="762" priority="314" stopIfTrue="1">
      <formula>$O$51</formula>
    </cfRule>
    <cfRule type="expression" dxfId="761" priority="600" stopIfTrue="1">
      <formula>#REF!</formula>
    </cfRule>
  </conditionalFormatting>
  <conditionalFormatting sqref="F51:G51">
    <cfRule type="expression" dxfId="760" priority="313" stopIfTrue="1">
      <formula>$P$51</formula>
    </cfRule>
    <cfRule type="expression" dxfId="759" priority="601" stopIfTrue="1">
      <formula>#REF!</formula>
    </cfRule>
  </conditionalFormatting>
  <conditionalFormatting sqref="H51:I51">
    <cfRule type="expression" dxfId="758" priority="312" stopIfTrue="1">
      <formula>$Q$51</formula>
    </cfRule>
    <cfRule type="expression" dxfId="757" priority="602" stopIfTrue="1">
      <formula>#REF!</formula>
    </cfRule>
  </conditionalFormatting>
  <conditionalFormatting sqref="J51:K51">
    <cfRule type="expression" dxfId="756" priority="311" stopIfTrue="1">
      <formula>$R$51</formula>
    </cfRule>
    <cfRule type="expression" dxfId="755" priority="603" stopIfTrue="1">
      <formula>#REF!</formula>
    </cfRule>
  </conditionalFormatting>
  <conditionalFormatting sqref="D52:E52">
    <cfRule type="expression" dxfId="754" priority="310" stopIfTrue="1">
      <formula>$O$52</formula>
    </cfRule>
    <cfRule type="expression" dxfId="753" priority="604" stopIfTrue="1">
      <formula>#REF!</formula>
    </cfRule>
  </conditionalFormatting>
  <conditionalFormatting sqref="D53:E53">
    <cfRule type="expression" dxfId="752" priority="306" stopIfTrue="1">
      <formula>$O$53</formula>
    </cfRule>
    <cfRule type="expression" dxfId="751" priority="605" stopIfTrue="1">
      <formula>#REF!</formula>
    </cfRule>
  </conditionalFormatting>
  <conditionalFormatting sqref="F53:G53">
    <cfRule type="expression" dxfId="750" priority="305" stopIfTrue="1">
      <formula>$P$53</formula>
    </cfRule>
    <cfRule type="expression" dxfId="749" priority="606" stopIfTrue="1">
      <formula>#REF!</formula>
    </cfRule>
  </conditionalFormatting>
  <conditionalFormatting sqref="H53:I53">
    <cfRule type="expression" dxfId="748" priority="304" stopIfTrue="1">
      <formula>$Q$53</formula>
    </cfRule>
    <cfRule type="expression" dxfId="747" priority="607" stopIfTrue="1">
      <formula>#REF!</formula>
    </cfRule>
  </conditionalFormatting>
  <conditionalFormatting sqref="J53:K53">
    <cfRule type="expression" dxfId="746" priority="303" stopIfTrue="1">
      <formula>$R$53</formula>
    </cfRule>
    <cfRule type="expression" dxfId="745" priority="608" stopIfTrue="1">
      <formula>#REF!</formula>
    </cfRule>
  </conditionalFormatting>
  <conditionalFormatting sqref="L53:L54">
    <cfRule type="expression" dxfId="744" priority="298" stopIfTrue="1">
      <formula>$S$53</formula>
    </cfRule>
    <cfRule type="expression" dxfId="743" priority="609" stopIfTrue="1">
      <formula>#REF!</formula>
    </cfRule>
  </conditionalFormatting>
  <conditionalFormatting sqref="D54:E54">
    <cfRule type="expression" dxfId="742" priority="302" stopIfTrue="1">
      <formula>$O$54</formula>
    </cfRule>
    <cfRule type="expression" dxfId="741" priority="610" stopIfTrue="1">
      <formula>#REF!</formula>
    </cfRule>
  </conditionalFormatting>
  <conditionalFormatting sqref="F54:G54">
    <cfRule type="expression" dxfId="740" priority="301" stopIfTrue="1">
      <formula>$P$54</formula>
    </cfRule>
    <cfRule type="expression" dxfId="739" priority="611" stopIfTrue="1">
      <formula>#REF!</formula>
    </cfRule>
  </conditionalFormatting>
  <conditionalFormatting sqref="H54:I54">
    <cfRule type="expression" dxfId="738" priority="300" stopIfTrue="1">
      <formula>$Q$54</formula>
    </cfRule>
    <cfRule type="expression" dxfId="737" priority="612" stopIfTrue="1">
      <formula>#REF!</formula>
    </cfRule>
  </conditionalFormatting>
  <conditionalFormatting sqref="J54:K54">
    <cfRule type="expression" dxfId="736" priority="299" stopIfTrue="1">
      <formula>$R$54</formula>
    </cfRule>
    <cfRule type="expression" dxfId="735" priority="613" stopIfTrue="1">
      <formula>#REF!</formula>
    </cfRule>
  </conditionalFormatting>
  <conditionalFormatting sqref="D55:E55">
    <cfRule type="expression" dxfId="734" priority="295" stopIfTrue="1">
      <formula>$O$55</formula>
    </cfRule>
    <cfRule type="expression" dxfId="733" priority="614" stopIfTrue="1">
      <formula>#REF!</formula>
    </cfRule>
  </conditionalFormatting>
  <conditionalFormatting sqref="F55:G55">
    <cfRule type="expression" dxfId="732" priority="294" stopIfTrue="1">
      <formula>$P$55</formula>
    </cfRule>
    <cfRule type="expression" dxfId="731" priority="615" stopIfTrue="1">
      <formula>#REF!</formula>
    </cfRule>
  </conditionalFormatting>
  <conditionalFormatting sqref="H55:I55">
    <cfRule type="expression" dxfId="730" priority="293" stopIfTrue="1">
      <formula>$Q$55</formula>
    </cfRule>
    <cfRule type="expression" dxfId="729" priority="616" stopIfTrue="1">
      <formula>#REF!</formula>
    </cfRule>
  </conditionalFormatting>
  <conditionalFormatting sqref="J55:K55">
    <cfRule type="expression" dxfId="728" priority="292" stopIfTrue="1">
      <formula>$R$55</formula>
    </cfRule>
    <cfRule type="expression" dxfId="727" priority="617" stopIfTrue="1">
      <formula>#REF!</formula>
    </cfRule>
  </conditionalFormatting>
  <conditionalFormatting sqref="L55:L56">
    <cfRule type="expression" dxfId="726" priority="288" stopIfTrue="1">
      <formula>$S$55</formula>
    </cfRule>
    <cfRule type="expression" dxfId="725" priority="618" stopIfTrue="1">
      <formula>#REF!</formula>
    </cfRule>
  </conditionalFormatting>
  <conditionalFormatting sqref="D56:E56">
    <cfRule type="expression" dxfId="724" priority="291" stopIfTrue="1">
      <formula>$O$56</formula>
    </cfRule>
    <cfRule type="expression" dxfId="723" priority="619" stopIfTrue="1">
      <formula>#REF!</formula>
    </cfRule>
  </conditionalFormatting>
  <conditionalFormatting sqref="F56:G56">
    <cfRule type="expression" dxfId="722" priority="290" stopIfTrue="1">
      <formula>$P$56</formula>
    </cfRule>
    <cfRule type="expression" dxfId="721" priority="620" stopIfTrue="1">
      <formula>#REF!</formula>
    </cfRule>
  </conditionalFormatting>
  <conditionalFormatting sqref="H56:I56">
    <cfRule type="expression" dxfId="720" priority="289" stopIfTrue="1">
      <formula>$Q$56</formula>
    </cfRule>
    <cfRule type="expression" dxfId="719" priority="621" stopIfTrue="1">
      <formula>#REF!</formula>
    </cfRule>
  </conditionalFormatting>
  <conditionalFormatting sqref="D57:E57">
    <cfRule type="expression" dxfId="718" priority="285" stopIfTrue="1">
      <formula>$O$57</formula>
    </cfRule>
    <cfRule type="expression" dxfId="717" priority="622" stopIfTrue="1">
      <formula>#REF!</formula>
    </cfRule>
  </conditionalFormatting>
  <conditionalFormatting sqref="F57:G57">
    <cfRule type="expression" dxfId="716" priority="284" stopIfTrue="1">
      <formula>$P$57</formula>
    </cfRule>
    <cfRule type="expression" dxfId="715" priority="623" stopIfTrue="1">
      <formula>#REF!</formula>
    </cfRule>
  </conditionalFormatting>
  <conditionalFormatting sqref="H57:I57">
    <cfRule type="expression" dxfId="714" priority="283" stopIfTrue="1">
      <formula>$Q$57</formula>
    </cfRule>
    <cfRule type="expression" dxfId="713" priority="624" stopIfTrue="1">
      <formula>#REF!</formula>
    </cfRule>
  </conditionalFormatting>
  <conditionalFormatting sqref="J57:K57">
    <cfRule type="expression" dxfId="712" priority="282" stopIfTrue="1">
      <formula>$R$57</formula>
    </cfRule>
    <cfRule type="expression" dxfId="711" priority="625" stopIfTrue="1">
      <formula>#REF!</formula>
    </cfRule>
  </conditionalFormatting>
  <conditionalFormatting sqref="L57:L58">
    <cfRule type="expression" dxfId="710" priority="277" stopIfTrue="1">
      <formula>$S$57</formula>
    </cfRule>
    <cfRule type="expression" dxfId="709" priority="626" stopIfTrue="1">
      <formula>#REF!</formula>
    </cfRule>
  </conditionalFormatting>
  <conditionalFormatting sqref="D58:E58">
    <cfRule type="expression" dxfId="708" priority="281" stopIfTrue="1">
      <formula>$O$58</formula>
    </cfRule>
    <cfRule type="expression" dxfId="707" priority="627" stopIfTrue="1">
      <formula>#REF!</formula>
    </cfRule>
  </conditionalFormatting>
  <conditionalFormatting sqref="F58:G58">
    <cfRule type="expression" dxfId="706" priority="280" stopIfTrue="1">
      <formula>$P$58</formula>
    </cfRule>
    <cfRule type="expression" dxfId="705" priority="628" stopIfTrue="1">
      <formula>#REF!</formula>
    </cfRule>
  </conditionalFormatting>
  <conditionalFormatting sqref="H58:I58">
    <cfRule type="expression" dxfId="704" priority="279" stopIfTrue="1">
      <formula>$Q$58</formula>
    </cfRule>
    <cfRule type="expression" dxfId="703" priority="629" stopIfTrue="1">
      <formula>#REF!</formula>
    </cfRule>
  </conditionalFormatting>
  <conditionalFormatting sqref="J58:K58">
    <cfRule type="expression" dxfId="702" priority="278" stopIfTrue="1">
      <formula>$R$58</formula>
    </cfRule>
    <cfRule type="expression" dxfId="701" priority="630" stopIfTrue="1">
      <formula>#REF!</formula>
    </cfRule>
  </conditionalFormatting>
  <conditionalFormatting sqref="D59:E59">
    <cfRule type="expression" dxfId="700" priority="274" stopIfTrue="1">
      <formula>$O$59</formula>
    </cfRule>
    <cfRule type="expression" dxfId="699" priority="631" stopIfTrue="1">
      <formula>#REF!</formula>
    </cfRule>
  </conditionalFormatting>
  <conditionalFormatting sqref="F59:G59">
    <cfRule type="expression" dxfId="698" priority="273" stopIfTrue="1">
      <formula>$P$59</formula>
    </cfRule>
    <cfRule type="expression" dxfId="697" priority="632" stopIfTrue="1">
      <formula>#REF!</formula>
    </cfRule>
  </conditionalFormatting>
  <conditionalFormatting sqref="H59:I59">
    <cfRule type="expression" dxfId="696" priority="272" stopIfTrue="1">
      <formula>$Q$59</formula>
    </cfRule>
    <cfRule type="expression" dxfId="695" priority="633" stopIfTrue="1">
      <formula>#REF!</formula>
    </cfRule>
  </conditionalFormatting>
  <conditionalFormatting sqref="L59">
    <cfRule type="expression" dxfId="694" priority="271" stopIfTrue="1">
      <formula>$S$59</formula>
    </cfRule>
    <cfRule type="expression" dxfId="693" priority="634" stopIfTrue="1">
      <formula>#REF!</formula>
    </cfRule>
  </conditionalFormatting>
  <conditionalFormatting sqref="D60:E60">
    <cfRule type="expression" dxfId="692" priority="268" stopIfTrue="1">
      <formula>$O$60</formula>
    </cfRule>
    <cfRule type="expression" dxfId="691" priority="635" stopIfTrue="1">
      <formula>#REF!</formula>
    </cfRule>
  </conditionalFormatting>
  <conditionalFormatting sqref="F60:G60">
    <cfRule type="expression" dxfId="690" priority="267" stopIfTrue="1">
      <formula>$P$60</formula>
    </cfRule>
    <cfRule type="expression" dxfId="689" priority="636" stopIfTrue="1">
      <formula>#REF!</formula>
    </cfRule>
  </conditionalFormatting>
  <conditionalFormatting sqref="H60:I60">
    <cfRule type="expression" dxfId="688" priority="266" stopIfTrue="1">
      <formula>$Q$60</formula>
    </cfRule>
    <cfRule type="expression" dxfId="687" priority="637" stopIfTrue="1">
      <formula>#REF!</formula>
    </cfRule>
  </conditionalFormatting>
  <conditionalFormatting sqref="J60:K60">
    <cfRule type="expression" dxfId="686" priority="265" stopIfTrue="1">
      <formula>$R$60</formula>
    </cfRule>
    <cfRule type="expression" dxfId="685" priority="638" stopIfTrue="1">
      <formula>#REF!</formula>
    </cfRule>
  </conditionalFormatting>
  <conditionalFormatting sqref="L60">
    <cfRule type="expression" dxfId="684" priority="264" stopIfTrue="1">
      <formula>$S$60</formula>
    </cfRule>
    <cfRule type="expression" dxfId="683" priority="639" stopIfTrue="1">
      <formula>#REF!</formula>
    </cfRule>
  </conditionalFormatting>
  <conditionalFormatting sqref="D61:E61">
    <cfRule type="expression" dxfId="682" priority="261" stopIfTrue="1">
      <formula>$O$61</formula>
    </cfRule>
    <cfRule type="expression" dxfId="681" priority="640" stopIfTrue="1">
      <formula>#REF!</formula>
    </cfRule>
  </conditionalFormatting>
  <conditionalFormatting sqref="L61">
    <cfRule type="expression" dxfId="680" priority="260" stopIfTrue="1">
      <formula>$S$61</formula>
    </cfRule>
    <cfRule type="expression" dxfId="679" priority="641" stopIfTrue="1">
      <formula>#REF!</formula>
    </cfRule>
  </conditionalFormatting>
  <conditionalFormatting sqref="D62:E62">
    <cfRule type="expression" dxfId="678" priority="257" stopIfTrue="1">
      <formula>$O$62</formula>
    </cfRule>
    <cfRule type="expression" dxfId="677" priority="642" stopIfTrue="1">
      <formula>#REF!</formula>
    </cfRule>
  </conditionalFormatting>
  <conditionalFormatting sqref="F62:G62">
    <cfRule type="expression" dxfId="676" priority="256" stopIfTrue="1">
      <formula>$P$62</formula>
    </cfRule>
    <cfRule type="expression" dxfId="675" priority="643" stopIfTrue="1">
      <formula>#REF!</formula>
    </cfRule>
  </conditionalFormatting>
  <conditionalFormatting sqref="H62:I62">
    <cfRule type="expression" dxfId="674" priority="255" stopIfTrue="1">
      <formula>$Q$62</formula>
    </cfRule>
    <cfRule type="expression" dxfId="673" priority="644" stopIfTrue="1">
      <formula>#REF!</formula>
    </cfRule>
  </conditionalFormatting>
  <conditionalFormatting sqref="J62:K62">
    <cfRule type="expression" dxfId="672" priority="253" stopIfTrue="1">
      <formula>$R$62</formula>
    </cfRule>
    <cfRule type="expression" priority="254" stopIfTrue="1">
      <formula>$R$62</formula>
    </cfRule>
    <cfRule type="expression" dxfId="671" priority="645" stopIfTrue="1">
      <formula>#REF!</formula>
    </cfRule>
  </conditionalFormatting>
  <conditionalFormatting sqref="L62:L63">
    <cfRule type="expression" dxfId="670" priority="247" stopIfTrue="1">
      <formula>$S$62</formula>
    </cfRule>
    <cfRule type="expression" dxfId="669" priority="646" stopIfTrue="1">
      <formula>#REF!</formula>
    </cfRule>
  </conditionalFormatting>
  <conditionalFormatting sqref="D63:E63">
    <cfRule type="expression" dxfId="668" priority="252" stopIfTrue="1">
      <formula>$O$63</formula>
    </cfRule>
    <cfRule type="expression" dxfId="667" priority="647" stopIfTrue="1">
      <formula>#REF!</formula>
    </cfRule>
  </conditionalFormatting>
  <conditionalFormatting sqref="F63:G63">
    <cfRule type="expression" dxfId="666" priority="250" stopIfTrue="1">
      <formula>$P$63</formula>
    </cfRule>
    <cfRule type="expression" priority="251" stopIfTrue="1">
      <formula>$P$63</formula>
    </cfRule>
    <cfRule type="expression" dxfId="665" priority="648" stopIfTrue="1">
      <formula>#REF!</formula>
    </cfRule>
  </conditionalFormatting>
  <conditionalFormatting sqref="H63:I63">
    <cfRule type="expression" dxfId="664" priority="249" stopIfTrue="1">
      <formula>$Q$63</formula>
    </cfRule>
    <cfRule type="expression" dxfId="663" priority="649" stopIfTrue="1">
      <formula>#REF!</formula>
    </cfRule>
  </conditionalFormatting>
  <conditionalFormatting sqref="J63:K63">
    <cfRule type="expression" dxfId="662" priority="248" stopIfTrue="1">
      <formula>$R$63</formula>
    </cfRule>
    <cfRule type="expression" dxfId="661" priority="650" stopIfTrue="1">
      <formula>#REF!</formula>
    </cfRule>
  </conditionalFormatting>
  <conditionalFormatting sqref="D64:E64">
    <cfRule type="expression" dxfId="660" priority="244" stopIfTrue="1">
      <formula>$O$64</formula>
    </cfRule>
    <cfRule type="expression" dxfId="659" priority="651" stopIfTrue="1">
      <formula>#REF!</formula>
    </cfRule>
  </conditionalFormatting>
  <conditionalFormatting sqref="F64:G64">
    <cfRule type="expression" dxfId="658" priority="243" stopIfTrue="1">
      <formula>$P$64</formula>
    </cfRule>
    <cfRule type="expression" dxfId="657" priority="652" stopIfTrue="1">
      <formula>#REF!</formula>
    </cfRule>
  </conditionalFormatting>
  <conditionalFormatting sqref="H64:I64">
    <cfRule type="expression" dxfId="656" priority="242" stopIfTrue="1">
      <formula>$Q$64</formula>
    </cfRule>
    <cfRule type="expression" dxfId="655" priority="653" stopIfTrue="1">
      <formula>#REF!</formula>
    </cfRule>
  </conditionalFormatting>
  <conditionalFormatting sqref="J64:K64">
    <cfRule type="expression" dxfId="654" priority="241" stopIfTrue="1">
      <formula>$R$64</formula>
    </cfRule>
    <cfRule type="expression" dxfId="653" priority="654" stopIfTrue="1">
      <formula>#REF!</formula>
    </cfRule>
  </conditionalFormatting>
  <conditionalFormatting sqref="D65:E65">
    <cfRule type="expression" dxfId="652" priority="240" stopIfTrue="1">
      <formula>$O$65</formula>
    </cfRule>
    <cfRule type="expression" dxfId="651" priority="655" stopIfTrue="1">
      <formula>#REF!</formula>
    </cfRule>
  </conditionalFormatting>
  <conditionalFormatting sqref="F65:G65">
    <cfRule type="expression" dxfId="650" priority="239" stopIfTrue="1">
      <formula>$P$65</formula>
    </cfRule>
    <cfRule type="expression" dxfId="649" priority="656" stopIfTrue="1">
      <formula>#REF!</formula>
    </cfRule>
  </conditionalFormatting>
  <conditionalFormatting sqref="H65:I65">
    <cfRule type="expression" dxfId="648" priority="238" stopIfTrue="1">
      <formula>$Q$65</formula>
    </cfRule>
    <cfRule type="expression" dxfId="647" priority="657" stopIfTrue="1">
      <formula>#REF!</formula>
    </cfRule>
  </conditionalFormatting>
  <conditionalFormatting sqref="D66:E66">
    <cfRule type="expression" dxfId="646" priority="236" stopIfTrue="1">
      <formula>$O$66</formula>
    </cfRule>
    <cfRule type="expression" dxfId="645" priority="658" stopIfTrue="1">
      <formula>#REF!</formula>
    </cfRule>
  </conditionalFormatting>
  <conditionalFormatting sqref="L66">
    <cfRule type="expression" dxfId="644" priority="235" stopIfTrue="1">
      <formula>$S$66</formula>
    </cfRule>
    <cfRule type="expression" dxfId="643" priority="659" stopIfTrue="1">
      <formula>#REF!</formula>
    </cfRule>
  </conditionalFormatting>
  <conditionalFormatting sqref="D67:E67">
    <cfRule type="expression" dxfId="642" priority="232" stopIfTrue="1">
      <formula>$O$67</formula>
    </cfRule>
    <cfRule type="expression" dxfId="641" priority="660" stopIfTrue="1">
      <formula>#REF!</formula>
    </cfRule>
  </conditionalFormatting>
  <conditionalFormatting sqref="F67:G67">
    <cfRule type="expression" dxfId="640" priority="231" stopIfTrue="1">
      <formula>$P$67</formula>
    </cfRule>
    <cfRule type="expression" dxfId="639" priority="661" stopIfTrue="1">
      <formula>#REF!</formula>
    </cfRule>
  </conditionalFormatting>
  <conditionalFormatting sqref="H67:I67">
    <cfRule type="expression" dxfId="638" priority="230" stopIfTrue="1">
      <formula>$Q$67</formula>
    </cfRule>
    <cfRule type="expression" dxfId="637" priority="662" stopIfTrue="1">
      <formula>#REF!</formula>
    </cfRule>
  </conditionalFormatting>
  <conditionalFormatting sqref="J67:K67">
    <cfRule type="expression" dxfId="636" priority="229" stopIfTrue="1">
      <formula>$R$67</formula>
    </cfRule>
    <cfRule type="expression" dxfId="635" priority="663" stopIfTrue="1">
      <formula>#REF!</formula>
    </cfRule>
  </conditionalFormatting>
  <conditionalFormatting sqref="L67:L68">
    <cfRule type="expression" dxfId="634" priority="227" stopIfTrue="1">
      <formula>$S$67</formula>
    </cfRule>
    <cfRule type="expression" dxfId="633" priority="664" stopIfTrue="1">
      <formula>#REF!</formula>
    </cfRule>
  </conditionalFormatting>
  <conditionalFormatting sqref="D68:E68">
    <cfRule type="expression" dxfId="632" priority="228" stopIfTrue="1">
      <formula>$O$68</formula>
    </cfRule>
    <cfRule type="expression" dxfId="631" priority="665" stopIfTrue="1">
      <formula>#REF!</formula>
    </cfRule>
  </conditionalFormatting>
  <conditionalFormatting sqref="B83:C86">
    <cfRule type="expression" dxfId="630" priority="208" stopIfTrue="1">
      <formula>$U$83</formula>
    </cfRule>
    <cfRule type="expression" dxfId="629" priority="666" stopIfTrue="1">
      <formula>#REF!</formula>
    </cfRule>
  </conditionalFormatting>
  <conditionalFormatting sqref="B87:C90">
    <cfRule type="expression" dxfId="628" priority="192" stopIfTrue="1">
      <formula>$U$87</formula>
    </cfRule>
    <cfRule type="expression" dxfId="627" priority="667" stopIfTrue="1">
      <formula>#REF!</formula>
    </cfRule>
  </conditionalFormatting>
  <conditionalFormatting sqref="B91:C91">
    <cfRule type="expression" dxfId="626" priority="187" stopIfTrue="1">
      <formula>$U$91</formula>
    </cfRule>
    <cfRule type="expression" dxfId="625" priority="668" stopIfTrue="1">
      <formula>#REF!</formula>
    </cfRule>
  </conditionalFormatting>
  <conditionalFormatting sqref="B92:C92">
    <cfRule type="expression" dxfId="624" priority="183" stopIfTrue="1">
      <formula>$U$92</formula>
    </cfRule>
    <cfRule type="expression" dxfId="623" priority="669" stopIfTrue="1">
      <formula>#REF!</formula>
    </cfRule>
  </conditionalFormatting>
  <conditionalFormatting sqref="B93:C94">
    <cfRule type="expression" dxfId="622" priority="174" stopIfTrue="1">
      <formula>$U$93</formula>
    </cfRule>
    <cfRule type="expression" dxfId="621" priority="670" stopIfTrue="1">
      <formula>#REF!</formula>
    </cfRule>
  </conditionalFormatting>
  <conditionalFormatting sqref="B95:C95">
    <cfRule type="expression" dxfId="620" priority="169" stopIfTrue="1">
      <formula>$U$95</formula>
    </cfRule>
    <cfRule type="expression" dxfId="619" priority="671" stopIfTrue="1">
      <formula>#REF!</formula>
    </cfRule>
  </conditionalFormatting>
  <conditionalFormatting sqref="B96:C96">
    <cfRule type="expression" dxfId="618" priority="160" stopIfTrue="1">
      <formula>$U$96</formula>
    </cfRule>
    <cfRule type="expression" dxfId="617" priority="672" stopIfTrue="1">
      <formula>#REF!</formula>
    </cfRule>
  </conditionalFormatting>
  <conditionalFormatting sqref="D83:E83">
    <cfRule type="expression" dxfId="616" priority="224" stopIfTrue="1">
      <formula>$O$83</formula>
    </cfRule>
    <cfRule type="expression" dxfId="615" priority="673" stopIfTrue="1">
      <formula>#REF!</formula>
    </cfRule>
  </conditionalFormatting>
  <conditionalFormatting sqref="F83:G83">
    <cfRule type="expression" dxfId="614" priority="223" stopIfTrue="1">
      <formula>$P$83</formula>
    </cfRule>
    <cfRule type="expression" dxfId="613" priority="674" stopIfTrue="1">
      <formula>#REF!</formula>
    </cfRule>
  </conditionalFormatting>
  <conditionalFormatting sqref="H83:I83">
    <cfRule type="expression" dxfId="612" priority="222" stopIfTrue="1">
      <formula>$Q$83</formula>
    </cfRule>
    <cfRule type="expression" dxfId="611" priority="675" stopIfTrue="1">
      <formula>#REF!</formula>
    </cfRule>
  </conditionalFormatting>
  <conditionalFormatting sqref="J83:K83">
    <cfRule type="expression" dxfId="610" priority="221" stopIfTrue="1">
      <formula>$R$83</formula>
    </cfRule>
    <cfRule type="expression" dxfId="609" priority="676" stopIfTrue="1">
      <formula>#REF!</formula>
    </cfRule>
  </conditionalFormatting>
  <conditionalFormatting sqref="L83:L86">
    <cfRule type="expression" dxfId="608" priority="210" stopIfTrue="1">
      <formula>$S$83</formula>
    </cfRule>
    <cfRule type="expression" dxfId="607" priority="677" stopIfTrue="1">
      <formula>#REF!</formula>
    </cfRule>
  </conditionalFormatting>
  <conditionalFormatting sqref="D84:E84">
    <cfRule type="expression" dxfId="606" priority="220" stopIfTrue="1">
      <formula>$O$84</formula>
    </cfRule>
    <cfRule type="expression" dxfId="605" priority="678" stopIfTrue="1">
      <formula>#REF!</formula>
    </cfRule>
  </conditionalFormatting>
  <conditionalFormatting sqref="F84:G84">
    <cfRule type="expression" dxfId="604" priority="219" stopIfTrue="1">
      <formula>$P$84</formula>
    </cfRule>
    <cfRule type="expression" dxfId="603" priority="679" stopIfTrue="1">
      <formula>#REF!</formula>
    </cfRule>
  </conditionalFormatting>
  <conditionalFormatting sqref="H84:I84">
    <cfRule type="expression" dxfId="602" priority="218" stopIfTrue="1">
      <formula>$Q$84</formula>
    </cfRule>
    <cfRule type="expression" dxfId="601" priority="680" stopIfTrue="1">
      <formula>#REF!</formula>
    </cfRule>
  </conditionalFormatting>
  <conditionalFormatting sqref="J84:K84">
    <cfRule type="expression" dxfId="600" priority="217" stopIfTrue="1">
      <formula>$R$84</formula>
    </cfRule>
    <cfRule type="expression" dxfId="599" priority="681" stopIfTrue="1">
      <formula>#REF!</formula>
    </cfRule>
  </conditionalFormatting>
  <conditionalFormatting sqref="D85:E85">
    <cfRule type="expression" dxfId="598" priority="216" stopIfTrue="1">
      <formula>$O$85</formula>
    </cfRule>
    <cfRule type="expression" dxfId="597" priority="682" stopIfTrue="1">
      <formula>#REF!</formula>
    </cfRule>
  </conditionalFormatting>
  <conditionalFormatting sqref="F85:G85">
    <cfRule type="expression" dxfId="596" priority="215" stopIfTrue="1">
      <formula>$P$85</formula>
    </cfRule>
    <cfRule type="expression" dxfId="595" priority="683" stopIfTrue="1">
      <formula>#REF!</formula>
    </cfRule>
  </conditionalFormatting>
  <conditionalFormatting sqref="H85:I85">
    <cfRule type="expression" dxfId="594" priority="214" stopIfTrue="1">
      <formula>$Q$85</formula>
    </cfRule>
    <cfRule type="expression" dxfId="593" priority="684" stopIfTrue="1">
      <formula>#REF!</formula>
    </cfRule>
  </conditionalFormatting>
  <conditionalFormatting sqref="J85:K85">
    <cfRule type="expression" dxfId="592" priority="213" stopIfTrue="1">
      <formula>$R$85</formula>
    </cfRule>
    <cfRule type="expression" dxfId="591" priority="685" stopIfTrue="1">
      <formula>#REF!</formula>
    </cfRule>
  </conditionalFormatting>
  <conditionalFormatting sqref="D86:E86">
    <cfRule type="expression" dxfId="590" priority="212" stopIfTrue="1">
      <formula>$O$86</formula>
    </cfRule>
    <cfRule type="expression" dxfId="589" priority="686" stopIfTrue="1">
      <formula>#REF!</formula>
    </cfRule>
  </conditionalFormatting>
  <conditionalFormatting sqref="D87:E89">
    <cfRule type="expression" dxfId="588" priority="687" stopIfTrue="1">
      <formula>#REF!</formula>
    </cfRule>
  </conditionalFormatting>
  <conditionalFormatting sqref="F87:G89">
    <cfRule type="expression" dxfId="587" priority="688" stopIfTrue="1">
      <formula>#REF!</formula>
    </cfRule>
  </conditionalFormatting>
  <conditionalFormatting sqref="H87:I89">
    <cfRule type="expression" dxfId="586" priority="689" stopIfTrue="1">
      <formula>#REF!</formula>
    </cfRule>
  </conditionalFormatting>
  <conditionalFormatting sqref="J87:K89">
    <cfRule type="expression" dxfId="585" priority="690" stopIfTrue="1">
      <formula>#REF!</formula>
    </cfRule>
  </conditionalFormatting>
  <conditionalFormatting sqref="L87:L90">
    <cfRule type="expression" dxfId="584" priority="194" stopIfTrue="1">
      <formula>$S$87</formula>
    </cfRule>
    <cfRule type="expression" dxfId="583" priority="691" stopIfTrue="1">
      <formula>#REF!</formula>
    </cfRule>
  </conditionalFormatting>
  <conditionalFormatting sqref="D90:E90">
    <cfRule type="expression" dxfId="582" priority="195" stopIfTrue="1">
      <formula>$O$90</formula>
    </cfRule>
    <cfRule type="expression" dxfId="581" priority="692" stopIfTrue="1">
      <formula>#REF!</formula>
    </cfRule>
  </conditionalFormatting>
  <conditionalFormatting sqref="F90:G90">
    <cfRule type="expression" dxfId="580" priority="693" stopIfTrue="1">
      <formula>#REF!</formula>
    </cfRule>
  </conditionalFormatting>
  <conditionalFormatting sqref="H90:I90">
    <cfRule type="expression" dxfId="579" priority="694" stopIfTrue="1">
      <formula>#REF!</formula>
    </cfRule>
  </conditionalFormatting>
  <conditionalFormatting sqref="J90:K90">
    <cfRule type="expression" dxfId="578" priority="695" stopIfTrue="1">
      <formula>#REF!</formula>
    </cfRule>
  </conditionalFormatting>
  <conditionalFormatting sqref="D91:E91">
    <cfRule type="expression" dxfId="577" priority="191" stopIfTrue="1">
      <formula>$O$91</formula>
    </cfRule>
    <cfRule type="expression" dxfId="576" priority="696" stopIfTrue="1">
      <formula>#REF!</formula>
    </cfRule>
  </conditionalFormatting>
  <conditionalFormatting sqref="F91:G91">
    <cfRule type="expression" dxfId="575" priority="190" stopIfTrue="1">
      <formula>$P$91</formula>
    </cfRule>
    <cfRule type="expression" dxfId="574" priority="697" stopIfTrue="1">
      <formula>#REF!</formula>
    </cfRule>
  </conditionalFormatting>
  <conditionalFormatting sqref="L91">
    <cfRule type="expression" dxfId="573" priority="189" stopIfTrue="1">
      <formula>$S$91</formula>
    </cfRule>
    <cfRule type="expression" dxfId="572" priority="698" stopIfTrue="1">
      <formula>#REF!</formula>
    </cfRule>
  </conditionalFormatting>
  <conditionalFormatting sqref="D92:E92">
    <cfRule type="expression" dxfId="571" priority="186" stopIfTrue="1">
      <formula>$O$92</formula>
    </cfRule>
    <cfRule type="expression" dxfId="570" priority="699" stopIfTrue="1">
      <formula>#REF!</formula>
    </cfRule>
  </conditionalFormatting>
  <conditionalFormatting sqref="L92">
    <cfRule type="expression" dxfId="569" priority="185" stopIfTrue="1">
      <formula>$S$92</formula>
    </cfRule>
    <cfRule type="expression" dxfId="568" priority="700" stopIfTrue="1">
      <formula>#REF!</formula>
    </cfRule>
  </conditionalFormatting>
  <conditionalFormatting sqref="D93:E93">
    <cfRule type="expression" dxfId="567" priority="182" stopIfTrue="1">
      <formula>$O$93</formula>
    </cfRule>
    <cfRule type="expression" dxfId="566" priority="701" stopIfTrue="1">
      <formula>#REF!</formula>
    </cfRule>
  </conditionalFormatting>
  <conditionalFormatting sqref="F93:G93">
    <cfRule type="expression" dxfId="565" priority="181" stopIfTrue="1">
      <formula>$P$93</formula>
    </cfRule>
    <cfRule type="expression" dxfId="564" priority="702" stopIfTrue="1">
      <formula>#REF!</formula>
    </cfRule>
  </conditionalFormatting>
  <conditionalFormatting sqref="H93:I93">
    <cfRule type="expression" dxfId="563" priority="180" stopIfTrue="1">
      <formula>$Q$93</formula>
    </cfRule>
    <cfRule type="expression" dxfId="562" priority="703" stopIfTrue="1">
      <formula>#REF!</formula>
    </cfRule>
  </conditionalFormatting>
  <conditionalFormatting sqref="J93:K93">
    <cfRule type="expression" dxfId="561" priority="179" stopIfTrue="1">
      <formula>$R$93</formula>
    </cfRule>
    <cfRule type="expression" dxfId="560" priority="704" stopIfTrue="1">
      <formula>#REF!</formula>
    </cfRule>
  </conditionalFormatting>
  <conditionalFormatting sqref="L93:L94">
    <cfRule type="expression" dxfId="559" priority="176" stopIfTrue="1">
      <formula>$S$93</formula>
    </cfRule>
    <cfRule type="expression" dxfId="558" priority="705" stopIfTrue="1">
      <formula>#REF!</formula>
    </cfRule>
  </conditionalFormatting>
  <conditionalFormatting sqref="D94:E94">
    <cfRule type="expression" dxfId="557" priority="178" stopIfTrue="1">
      <formula>$O$94</formula>
    </cfRule>
    <cfRule type="expression" dxfId="556" priority="706" stopIfTrue="1">
      <formula>#REF!</formula>
    </cfRule>
  </conditionalFormatting>
  <conditionalFormatting sqref="F94:G94">
    <cfRule type="expression" dxfId="555" priority="177" stopIfTrue="1">
      <formula>$P$94</formula>
    </cfRule>
    <cfRule type="expression" dxfId="554" priority="707" stopIfTrue="1">
      <formula>#REF!</formula>
    </cfRule>
  </conditionalFormatting>
  <conditionalFormatting sqref="D95:E95">
    <cfRule type="expression" dxfId="553" priority="173" stopIfTrue="1">
      <formula>$O$95</formula>
    </cfRule>
    <cfRule type="expression" dxfId="552" priority="708" stopIfTrue="1">
      <formula>#REF!</formula>
    </cfRule>
  </conditionalFormatting>
  <conditionalFormatting sqref="F95:G95">
    <cfRule type="expression" dxfId="551" priority="172" stopIfTrue="1">
      <formula>$P$95</formula>
    </cfRule>
    <cfRule type="expression" dxfId="550" priority="709" stopIfTrue="1">
      <formula>#REF!</formula>
    </cfRule>
  </conditionalFormatting>
  <conditionalFormatting sqref="H95:I95">
    <cfRule type="expression" dxfId="549" priority="171" stopIfTrue="1">
      <formula>$Q$95</formula>
    </cfRule>
    <cfRule type="expression" dxfId="548" priority="710" stopIfTrue="1">
      <formula>#REF!</formula>
    </cfRule>
  </conditionalFormatting>
  <conditionalFormatting sqref="D96:E96">
    <cfRule type="expression" dxfId="547" priority="166" stopIfTrue="1">
      <formula>$O$96</formula>
    </cfRule>
    <cfRule type="expression" dxfId="546" priority="711" stopIfTrue="1">
      <formula>#REF!</formula>
    </cfRule>
  </conditionalFormatting>
  <conditionalFormatting sqref="F96:G96">
    <cfRule type="expression" dxfId="545" priority="165" stopIfTrue="1">
      <formula>$P$96</formula>
    </cfRule>
    <cfRule type="expression" dxfId="544" priority="712" stopIfTrue="1">
      <formula>#REF!</formula>
    </cfRule>
  </conditionalFormatting>
  <conditionalFormatting sqref="H96:I96">
    <cfRule type="expression" dxfId="543" priority="164" stopIfTrue="1">
      <formula>$Q$96</formula>
    </cfRule>
    <cfRule type="expression" dxfId="542" priority="713" stopIfTrue="1">
      <formula>#REF!</formula>
    </cfRule>
  </conditionalFormatting>
  <conditionalFormatting sqref="J96:K96">
    <cfRule type="expression" dxfId="541" priority="163" stopIfTrue="1">
      <formula>$R$96</formula>
    </cfRule>
    <cfRule type="expression" dxfId="540" priority="714" stopIfTrue="1">
      <formula>#REF!</formula>
    </cfRule>
  </conditionalFormatting>
  <conditionalFormatting sqref="L96">
    <cfRule type="expression" dxfId="539" priority="162" stopIfTrue="1">
      <formula>$S$96</formula>
    </cfRule>
    <cfRule type="expression" dxfId="538" priority="715" stopIfTrue="1">
      <formula>#REF!</formula>
    </cfRule>
  </conditionalFormatting>
  <conditionalFormatting sqref="B98:C99">
    <cfRule type="expression" dxfId="537" priority="140" stopIfTrue="1">
      <formula>$U$98</formula>
    </cfRule>
    <cfRule type="expression" dxfId="536" priority="716" stopIfTrue="1">
      <formula>#REF!</formula>
    </cfRule>
  </conditionalFormatting>
  <conditionalFormatting sqref="B100:C101">
    <cfRule type="expression" dxfId="535" priority="130" stopIfTrue="1">
      <formula>$U$100</formula>
    </cfRule>
    <cfRule type="expression" dxfId="534" priority="717" stopIfTrue="1">
      <formula>#REF!</formula>
    </cfRule>
  </conditionalFormatting>
  <conditionalFormatting sqref="B102:C103">
    <cfRule type="expression" dxfId="533" priority="121" stopIfTrue="1">
      <formula>$U$102</formula>
    </cfRule>
    <cfRule type="expression" dxfId="532" priority="718" stopIfTrue="1">
      <formula>#REF!</formula>
    </cfRule>
  </conditionalFormatting>
  <conditionalFormatting sqref="B104:C105">
    <cfRule type="expression" dxfId="531" priority="110" stopIfTrue="1">
      <formula>$U$104</formula>
    </cfRule>
    <cfRule type="expression" dxfId="530" priority="719" stopIfTrue="1">
      <formula>#REF!</formula>
    </cfRule>
  </conditionalFormatting>
  <conditionalFormatting sqref="D97:E97">
    <cfRule type="expression" dxfId="529" priority="159" stopIfTrue="1">
      <formula>$O$97</formula>
    </cfRule>
    <cfRule type="expression" dxfId="528" priority="720" stopIfTrue="1">
      <formula>#REF!</formula>
    </cfRule>
  </conditionalFormatting>
  <conditionalFormatting sqref="B97:C97">
    <cfRule type="expression" dxfId="527" priority="153" stopIfTrue="1">
      <formula>$U$97</formula>
    </cfRule>
    <cfRule type="expression" dxfId="526" priority="721" stopIfTrue="1">
      <formula>#REF!</formula>
    </cfRule>
  </conditionalFormatting>
  <conditionalFormatting sqref="F97:G97">
    <cfRule type="expression" dxfId="525" priority="158" stopIfTrue="1">
      <formula>$P$97</formula>
    </cfRule>
    <cfRule type="expression" dxfId="524" priority="722" stopIfTrue="1">
      <formula>#REF!</formula>
    </cfRule>
  </conditionalFormatting>
  <conditionalFormatting sqref="H97:I97">
    <cfRule type="expression" dxfId="523" priority="152" stopIfTrue="1">
      <formula>$Q$97</formula>
    </cfRule>
    <cfRule type="expression" dxfId="522" priority="157" stopIfTrue="1">
      <formula>$Q$97</formula>
    </cfRule>
    <cfRule type="expression" dxfId="521" priority="723" stopIfTrue="1">
      <formula>#REF!</formula>
    </cfRule>
  </conditionalFormatting>
  <conditionalFormatting sqref="J97:K97">
    <cfRule type="expression" dxfId="520" priority="151" stopIfTrue="1">
      <formula>$R$97</formula>
    </cfRule>
    <cfRule type="expression" dxfId="519" priority="156" stopIfTrue="1">
      <formula>$R$97</formula>
    </cfRule>
    <cfRule type="expression" dxfId="518" priority="724" stopIfTrue="1">
      <formula>#REF!</formula>
    </cfRule>
  </conditionalFormatting>
  <conditionalFormatting sqref="L97">
    <cfRule type="expression" dxfId="517" priority="155" stopIfTrue="1">
      <formula>$S$97</formula>
    </cfRule>
    <cfRule type="expression" dxfId="516" priority="725" stopIfTrue="1">
      <formula>#REF!</formula>
    </cfRule>
  </conditionalFormatting>
  <conditionalFormatting sqref="D98:E98">
    <cfRule type="expression" dxfId="515" priority="150" stopIfTrue="1">
      <formula>$O$98</formula>
    </cfRule>
    <cfRule type="expression" dxfId="514" priority="726" stopIfTrue="1">
      <formula>#REF!</formula>
    </cfRule>
  </conditionalFormatting>
  <conditionalFormatting sqref="F98:G98">
    <cfRule type="expression" dxfId="513" priority="149" stopIfTrue="1">
      <formula>$P$98</formula>
    </cfRule>
    <cfRule type="expression" dxfId="512" priority="727" stopIfTrue="1">
      <formula>#REF!</formula>
    </cfRule>
  </conditionalFormatting>
  <conditionalFormatting sqref="H98:I98">
    <cfRule type="expression" dxfId="511" priority="148" stopIfTrue="1">
      <formula>$Q$98</formula>
    </cfRule>
    <cfRule type="expression" dxfId="510" priority="728" stopIfTrue="1">
      <formula>#REF!</formula>
    </cfRule>
  </conditionalFormatting>
  <conditionalFormatting sqref="J98:K98">
    <cfRule type="expression" dxfId="509" priority="147" stopIfTrue="1">
      <formula>$R$98</formula>
    </cfRule>
    <cfRule type="expression" dxfId="508" priority="729" stopIfTrue="1">
      <formula>#REF!</formula>
    </cfRule>
  </conditionalFormatting>
  <conditionalFormatting sqref="L98:L99">
    <cfRule type="expression" dxfId="507" priority="142" stopIfTrue="1">
      <formula>$S$98</formula>
    </cfRule>
    <cfRule type="expression" dxfId="506" priority="730" stopIfTrue="1">
      <formula>#REF!</formula>
    </cfRule>
  </conditionalFormatting>
  <conditionalFormatting sqref="D99:E99">
    <cfRule type="expression" dxfId="505" priority="139" stopIfTrue="1">
      <formula>$O$99</formula>
    </cfRule>
    <cfRule type="expression" dxfId="504" priority="146" stopIfTrue="1">
      <formula>$O$99</formula>
    </cfRule>
    <cfRule type="expression" dxfId="503" priority="731" stopIfTrue="1">
      <formula>#REF!</formula>
    </cfRule>
  </conditionalFormatting>
  <conditionalFormatting sqref="F99:G99">
    <cfRule type="expression" dxfId="502" priority="145" stopIfTrue="1">
      <formula>$P$99</formula>
    </cfRule>
    <cfRule type="expression" dxfId="501" priority="732" stopIfTrue="1">
      <formula>#REF!</formula>
    </cfRule>
  </conditionalFormatting>
  <conditionalFormatting sqref="H99:I99">
    <cfRule type="expression" dxfId="500" priority="144" stopIfTrue="1">
      <formula>$Q$99</formula>
    </cfRule>
    <cfRule type="expression" dxfId="499" priority="733" stopIfTrue="1">
      <formula>#REF!</formula>
    </cfRule>
  </conditionalFormatting>
  <conditionalFormatting sqref="J99:K99">
    <cfRule type="expression" dxfId="498" priority="143" stopIfTrue="1">
      <formula>$R$99</formula>
    </cfRule>
    <cfRule type="expression" dxfId="497" priority="734" stopIfTrue="1">
      <formula>#REF!</formula>
    </cfRule>
  </conditionalFormatting>
  <conditionalFormatting sqref="D100:E100">
    <cfRule type="expression" dxfId="496" priority="138" stopIfTrue="1">
      <formula>$O$100</formula>
    </cfRule>
    <cfRule type="expression" dxfId="495" priority="735" stopIfTrue="1">
      <formula>#REF!</formula>
    </cfRule>
  </conditionalFormatting>
  <conditionalFormatting sqref="F100:G100">
    <cfRule type="expression" dxfId="494" priority="137" stopIfTrue="1">
      <formula>$P$100</formula>
    </cfRule>
    <cfRule type="expression" dxfId="493" priority="736" stopIfTrue="1">
      <formula>#REF!</formula>
    </cfRule>
  </conditionalFormatting>
  <conditionalFormatting sqref="H100:I100">
    <cfRule type="expression" dxfId="492" priority="136" stopIfTrue="1">
      <formula>$Q$100</formula>
    </cfRule>
    <cfRule type="expression" dxfId="491" priority="737" stopIfTrue="1">
      <formula>#REF!</formula>
    </cfRule>
  </conditionalFormatting>
  <conditionalFormatting sqref="J100:K100">
    <cfRule type="expression" dxfId="490" priority="135" stopIfTrue="1">
      <formula>$R$100</formula>
    </cfRule>
    <cfRule type="expression" dxfId="489" priority="738" stopIfTrue="1">
      <formula>#REF!</formula>
    </cfRule>
  </conditionalFormatting>
  <conditionalFormatting sqref="L100:L101">
    <cfRule type="expression" dxfId="488" priority="132" stopIfTrue="1">
      <formula>$S$100</formula>
    </cfRule>
    <cfRule type="expression" dxfId="487" priority="739" stopIfTrue="1">
      <formula>#REF!</formula>
    </cfRule>
  </conditionalFormatting>
  <conditionalFormatting sqref="D101:E101">
    <cfRule type="expression" dxfId="486" priority="134" stopIfTrue="1">
      <formula>$O$101</formula>
    </cfRule>
    <cfRule type="expression" dxfId="485" priority="740" stopIfTrue="1">
      <formula>#REF!</formula>
    </cfRule>
  </conditionalFormatting>
  <conditionalFormatting sqref="F101:G101">
    <cfRule type="expression" dxfId="484" priority="133" stopIfTrue="1">
      <formula>$P$101</formula>
    </cfRule>
    <cfRule type="expression" dxfId="483" priority="741" stopIfTrue="1">
      <formula>#REF!</formula>
    </cfRule>
  </conditionalFormatting>
  <conditionalFormatting sqref="D102:E102">
    <cfRule type="expression" dxfId="482" priority="129" stopIfTrue="1">
      <formula>$O$102</formula>
    </cfRule>
    <cfRule type="expression" dxfId="481" priority="742" stopIfTrue="1">
      <formula>#REF!</formula>
    </cfRule>
  </conditionalFormatting>
  <conditionalFormatting sqref="F102:G102">
    <cfRule type="expression" dxfId="480" priority="128" stopIfTrue="1">
      <formula>$P$102</formula>
    </cfRule>
    <cfRule type="expression" dxfId="479" priority="743" stopIfTrue="1">
      <formula>#REF!</formula>
    </cfRule>
  </conditionalFormatting>
  <conditionalFormatting sqref="H102:I102">
    <cfRule type="expression" dxfId="478" priority="127" stopIfTrue="1">
      <formula>$Q$102</formula>
    </cfRule>
    <cfRule type="expression" dxfId="477" priority="744" stopIfTrue="1">
      <formula>#REF!</formula>
    </cfRule>
  </conditionalFormatting>
  <conditionalFormatting sqref="J102:K102">
    <cfRule type="expression" dxfId="476" priority="126" stopIfTrue="1">
      <formula>$R$102</formula>
    </cfRule>
    <cfRule type="expression" dxfId="475" priority="745" stopIfTrue="1">
      <formula>#REF!</formula>
    </cfRule>
  </conditionalFormatting>
  <conditionalFormatting sqref="L102:L103">
    <cfRule type="expression" dxfId="474" priority="123" stopIfTrue="1">
      <formula>$S$102</formula>
    </cfRule>
    <cfRule type="expression" dxfId="473" priority="746" stopIfTrue="1">
      <formula>#REF!</formula>
    </cfRule>
  </conditionalFormatting>
  <conditionalFormatting sqref="D103:E103">
    <cfRule type="expression" dxfId="472" priority="125" stopIfTrue="1">
      <formula>$O$103</formula>
    </cfRule>
    <cfRule type="expression" dxfId="471" priority="747" stopIfTrue="1">
      <formula>#REF!</formula>
    </cfRule>
  </conditionalFormatting>
  <conditionalFormatting sqref="F103:G103">
    <cfRule type="expression" dxfId="470" priority="124" stopIfTrue="1">
      <formula>$P$103</formula>
    </cfRule>
    <cfRule type="expression" dxfId="469" priority="748" stopIfTrue="1">
      <formula>#REF!</formula>
    </cfRule>
  </conditionalFormatting>
  <conditionalFormatting sqref="D104:E104">
    <cfRule type="expression" dxfId="468" priority="120" stopIfTrue="1">
      <formula>$O$104</formula>
    </cfRule>
    <cfRule type="expression" dxfId="467" priority="749" stopIfTrue="1">
      <formula>#REF!</formula>
    </cfRule>
  </conditionalFormatting>
  <conditionalFormatting sqref="F104:G104">
    <cfRule type="expression" dxfId="466" priority="119" stopIfTrue="1">
      <formula>$P$104</formula>
    </cfRule>
    <cfRule type="expression" dxfId="465" priority="750" stopIfTrue="1">
      <formula>#REF!</formula>
    </cfRule>
  </conditionalFormatting>
  <conditionalFormatting sqref="H104:I104">
    <cfRule type="expression" dxfId="464" priority="118" stopIfTrue="1">
      <formula>$Q$104</formula>
    </cfRule>
    <cfRule type="expression" dxfId="463" priority="751" stopIfTrue="1">
      <formula>#REF!</formula>
    </cfRule>
  </conditionalFormatting>
  <conditionalFormatting sqref="J104:K104">
    <cfRule type="expression" dxfId="462" priority="117" stopIfTrue="1">
      <formula>$R$104</formula>
    </cfRule>
    <cfRule type="expression" dxfId="461" priority="752" stopIfTrue="1">
      <formula>#REF!</formula>
    </cfRule>
  </conditionalFormatting>
  <conditionalFormatting sqref="L104:L105">
    <cfRule type="expression" dxfId="460" priority="112" stopIfTrue="1">
      <formula>$S$104</formula>
    </cfRule>
    <cfRule type="expression" dxfId="459" priority="753" stopIfTrue="1">
      <formula>#REF!</formula>
    </cfRule>
  </conditionalFormatting>
  <conditionalFormatting sqref="D105:E105">
    <cfRule type="expression" dxfId="458" priority="116" stopIfTrue="1">
      <formula>$O$105</formula>
    </cfRule>
    <cfRule type="expression" dxfId="457" priority="754" stopIfTrue="1">
      <formula>#REF!</formula>
    </cfRule>
  </conditionalFormatting>
  <conditionalFormatting sqref="F105:G105">
    <cfRule type="expression" dxfId="456" priority="115" stopIfTrue="1">
      <formula>$P$105</formula>
    </cfRule>
    <cfRule type="expression" dxfId="455" priority="755" stopIfTrue="1">
      <formula>#REF!</formula>
    </cfRule>
  </conditionalFormatting>
  <conditionalFormatting sqref="H105:I105">
    <cfRule type="expression" dxfId="454" priority="114" stopIfTrue="1">
      <formula>$Q$105</formula>
    </cfRule>
    <cfRule type="expression" dxfId="453" priority="756" stopIfTrue="1">
      <formula>#REF!</formula>
    </cfRule>
  </conditionalFormatting>
  <conditionalFormatting sqref="J105:K105">
    <cfRule type="expression" dxfId="452" priority="113" stopIfTrue="1">
      <formula>$R$105</formula>
    </cfRule>
    <cfRule type="expression" dxfId="451" priority="757" stopIfTrue="1">
      <formula>#REF!</formula>
    </cfRule>
  </conditionalFormatting>
  <conditionalFormatting sqref="B124:C126">
    <cfRule type="expression" dxfId="450" priority="98" stopIfTrue="1">
      <formula>$U$124</formula>
    </cfRule>
    <cfRule type="expression" dxfId="449" priority="758" stopIfTrue="1">
      <formula>#REF!</formula>
    </cfRule>
  </conditionalFormatting>
  <conditionalFormatting sqref="B127:C128">
    <cfRule type="expression" dxfId="448" priority="89" stopIfTrue="1">
      <formula>$U$127</formula>
    </cfRule>
    <cfRule type="expression" dxfId="447" priority="759" stopIfTrue="1">
      <formula>#REF!</formula>
    </cfRule>
  </conditionalFormatting>
  <conditionalFormatting sqref="B129:C132">
    <cfRule type="expression" dxfId="446" priority="70" stopIfTrue="1">
      <formula>$U$129</formula>
    </cfRule>
    <cfRule type="expression" dxfId="445" priority="760" stopIfTrue="1">
      <formula>#REF!</formula>
    </cfRule>
  </conditionalFormatting>
  <conditionalFormatting sqref="B133:C133">
    <cfRule type="expression" dxfId="444" priority="64" stopIfTrue="1">
      <formula>$U$133</formula>
    </cfRule>
    <cfRule type="expression" dxfId="443" priority="761" stopIfTrue="1">
      <formula>#REF!</formula>
    </cfRule>
  </conditionalFormatting>
  <conditionalFormatting sqref="D124:E124">
    <cfRule type="expression" dxfId="442" priority="109" stopIfTrue="1">
      <formula>$O$124</formula>
    </cfRule>
    <cfRule type="expression" dxfId="441" priority="762" stopIfTrue="1">
      <formula>#REF!</formula>
    </cfRule>
  </conditionalFormatting>
  <conditionalFormatting sqref="F124:G124">
    <cfRule type="expression" dxfId="440" priority="108" stopIfTrue="1">
      <formula>$P$124</formula>
    </cfRule>
    <cfRule type="expression" dxfId="439" priority="763" stopIfTrue="1">
      <formula>#REF!</formula>
    </cfRule>
  </conditionalFormatting>
  <conditionalFormatting sqref="H124:I124">
    <cfRule type="expression" dxfId="438" priority="107" stopIfTrue="1">
      <formula>$Q$124</formula>
    </cfRule>
    <cfRule type="expression" dxfId="437" priority="764" stopIfTrue="1">
      <formula>#REF!</formula>
    </cfRule>
  </conditionalFormatting>
  <conditionalFormatting sqref="L124:L126">
    <cfRule type="expression" dxfId="436" priority="100" stopIfTrue="1">
      <formula>$S$124</formula>
    </cfRule>
    <cfRule type="expression" dxfId="435" priority="765" stopIfTrue="1">
      <formula>#REF!</formula>
    </cfRule>
  </conditionalFormatting>
  <conditionalFormatting sqref="D125:E125">
    <cfRule type="expression" dxfId="434" priority="105" stopIfTrue="1">
      <formula>$O$125</formula>
    </cfRule>
    <cfRule type="expression" dxfId="433" priority="766" stopIfTrue="1">
      <formula>#REF!</formula>
    </cfRule>
  </conditionalFormatting>
  <conditionalFormatting sqref="F125:G125">
    <cfRule type="expression" dxfId="432" priority="104" stopIfTrue="1">
      <formula>$P$125</formula>
    </cfRule>
    <cfRule type="expression" dxfId="431" priority="767" stopIfTrue="1">
      <formula>#REF!</formula>
    </cfRule>
  </conditionalFormatting>
  <conditionalFormatting sqref="H125:I125">
    <cfRule type="expression" dxfId="430" priority="103" stopIfTrue="1">
      <formula>$Q$125</formula>
    </cfRule>
    <cfRule type="expression" dxfId="429" priority="768" stopIfTrue="1">
      <formula>#REF!</formula>
    </cfRule>
  </conditionalFormatting>
  <conditionalFormatting sqref="J125:K125">
    <cfRule type="expression" dxfId="428" priority="102" stopIfTrue="1">
      <formula>$R$125</formula>
    </cfRule>
    <cfRule type="expression" dxfId="427" priority="769" stopIfTrue="1">
      <formula>#REF!</formula>
    </cfRule>
  </conditionalFormatting>
  <conditionalFormatting sqref="D126:E126">
    <cfRule type="expression" dxfId="426" priority="101" stopIfTrue="1">
      <formula>$O$126</formula>
    </cfRule>
    <cfRule type="expression" dxfId="425" priority="770" stopIfTrue="1">
      <formula>#REF!</formula>
    </cfRule>
  </conditionalFormatting>
  <conditionalFormatting sqref="D127:E127">
    <cfRule type="expression" dxfId="424" priority="97" stopIfTrue="1">
      <formula>$O$127</formula>
    </cfRule>
    <cfRule type="expression" dxfId="423" priority="771" stopIfTrue="1">
      <formula>#REF!</formula>
    </cfRule>
  </conditionalFormatting>
  <conditionalFormatting sqref="F127:G127">
    <cfRule type="expression" dxfId="422" priority="95" stopIfTrue="1">
      <formula>$P$127</formula>
    </cfRule>
    <cfRule type="expression" dxfId="421" priority="96" stopIfTrue="1">
      <formula>$P$127</formula>
    </cfRule>
    <cfRule type="expression" dxfId="420" priority="772" stopIfTrue="1">
      <formula>#REF!</formula>
    </cfRule>
  </conditionalFormatting>
  <conditionalFormatting sqref="H127:I127">
    <cfRule type="expression" dxfId="419" priority="94" stopIfTrue="1">
      <formula>$Q$127</formula>
    </cfRule>
    <cfRule type="expression" dxfId="418" priority="773" stopIfTrue="1">
      <formula>#REF!</formula>
    </cfRule>
  </conditionalFormatting>
  <conditionalFormatting sqref="J127:K127">
    <cfRule type="expression" dxfId="417" priority="93" stopIfTrue="1">
      <formula>$R$127</formula>
    </cfRule>
    <cfRule type="expression" dxfId="416" priority="774" stopIfTrue="1">
      <formula>#REF!</formula>
    </cfRule>
  </conditionalFormatting>
  <conditionalFormatting sqref="D128:E128">
    <cfRule type="expression" dxfId="415" priority="92" stopIfTrue="1">
      <formula>$O$128</formula>
    </cfRule>
    <cfRule type="expression" dxfId="414" priority="775" stopIfTrue="1">
      <formula>#REF!</formula>
    </cfRule>
  </conditionalFormatting>
  <conditionalFormatting sqref="D129:E129">
    <cfRule type="expression" dxfId="413" priority="88" stopIfTrue="1">
      <formula>$O$129</formula>
    </cfRule>
    <cfRule type="expression" dxfId="412" priority="776" stopIfTrue="1">
      <formula>#REF!</formula>
    </cfRule>
  </conditionalFormatting>
  <conditionalFormatting sqref="F129:G129">
    <cfRule type="expression" dxfId="411" priority="87" stopIfTrue="1">
      <formula>$P$129</formula>
    </cfRule>
    <cfRule type="expression" dxfId="410" priority="777" stopIfTrue="1">
      <formula>#REF!</formula>
    </cfRule>
  </conditionalFormatting>
  <conditionalFormatting sqref="H129:I129">
    <cfRule type="expression" dxfId="409" priority="86" stopIfTrue="1">
      <formula>$Q$129</formula>
    </cfRule>
    <cfRule type="expression" dxfId="408" priority="778" stopIfTrue="1">
      <formula>#REF!</formula>
    </cfRule>
  </conditionalFormatting>
  <conditionalFormatting sqref="J129:K129">
    <cfRule type="expression" dxfId="407" priority="85" stopIfTrue="1">
      <formula>$R$129</formula>
    </cfRule>
    <cfRule type="expression" dxfId="406" priority="779" stopIfTrue="1">
      <formula>#REF!</formula>
    </cfRule>
  </conditionalFormatting>
  <conditionalFormatting sqref="L129:L132">
    <cfRule type="expression" dxfId="405" priority="72" stopIfTrue="1">
      <formula>$S$129</formula>
    </cfRule>
    <cfRule type="expression" dxfId="404" priority="780" stopIfTrue="1">
      <formula>#REF!</formula>
    </cfRule>
  </conditionalFormatting>
  <conditionalFormatting sqref="D130:E130">
    <cfRule type="expression" dxfId="403" priority="84" stopIfTrue="1">
      <formula>$O$130</formula>
    </cfRule>
    <cfRule type="expression" dxfId="402" priority="781" stopIfTrue="1">
      <formula>#REF!</formula>
    </cfRule>
  </conditionalFormatting>
  <conditionalFormatting sqref="F130:G130">
    <cfRule type="expression" dxfId="401" priority="83" stopIfTrue="1">
      <formula>$P$130</formula>
    </cfRule>
    <cfRule type="expression" dxfId="400" priority="782" stopIfTrue="1">
      <formula>#REF!</formula>
    </cfRule>
  </conditionalFormatting>
  <conditionalFormatting sqref="H130:I130">
    <cfRule type="expression" dxfId="399" priority="82" stopIfTrue="1">
      <formula>$Q$130</formula>
    </cfRule>
    <cfRule type="expression" dxfId="398" priority="783" stopIfTrue="1">
      <formula>#REF!</formula>
    </cfRule>
  </conditionalFormatting>
  <conditionalFormatting sqref="J130:K130">
    <cfRule type="expression" dxfId="397" priority="81" stopIfTrue="1">
      <formula>$R$130</formula>
    </cfRule>
    <cfRule type="expression" dxfId="396" priority="784" stopIfTrue="1">
      <formula>#REF!</formula>
    </cfRule>
  </conditionalFormatting>
  <conditionalFormatting sqref="D131:E131">
    <cfRule type="expression" dxfId="395" priority="80" stopIfTrue="1">
      <formula>$O$131</formula>
    </cfRule>
    <cfRule type="expression" dxfId="394" priority="785" stopIfTrue="1">
      <formula>#REF!</formula>
    </cfRule>
  </conditionalFormatting>
  <conditionalFormatting sqref="F131:G131">
    <cfRule type="expression" dxfId="393" priority="79" stopIfTrue="1">
      <formula>$P$131</formula>
    </cfRule>
    <cfRule type="expression" dxfId="392" priority="786" stopIfTrue="1">
      <formula>#REF!</formula>
    </cfRule>
  </conditionalFormatting>
  <conditionalFormatting sqref="H131:I131">
    <cfRule type="expression" dxfId="391" priority="78" stopIfTrue="1">
      <formula>$Q$131</formula>
    </cfRule>
    <cfRule type="expression" dxfId="390" priority="787" stopIfTrue="1">
      <formula>#REF!</formula>
    </cfRule>
  </conditionalFormatting>
  <conditionalFormatting sqref="J131:K131">
    <cfRule type="expression" dxfId="389" priority="77" stopIfTrue="1">
      <formula>$R$131</formula>
    </cfRule>
    <cfRule type="expression" dxfId="388" priority="788" stopIfTrue="1">
      <formula>#REF!</formula>
    </cfRule>
  </conditionalFormatting>
  <conditionalFormatting sqref="D132:E132">
    <cfRule type="expression" dxfId="387" priority="76" stopIfTrue="1">
      <formula>$O$132</formula>
    </cfRule>
    <cfRule type="expression" dxfId="386" priority="789" stopIfTrue="1">
      <formula>#REF!</formula>
    </cfRule>
  </conditionalFormatting>
  <conditionalFormatting sqref="F132:G132">
    <cfRule type="expression" dxfId="385" priority="75" stopIfTrue="1">
      <formula>$P$132</formula>
    </cfRule>
    <cfRule type="expression" dxfId="384" priority="790" stopIfTrue="1">
      <formula>#REF!</formula>
    </cfRule>
  </conditionalFormatting>
  <conditionalFormatting sqref="H132:I132">
    <cfRule type="expression" dxfId="383" priority="74" stopIfTrue="1">
      <formula>$Q$132</formula>
    </cfRule>
    <cfRule type="expression" dxfId="382" priority="791" stopIfTrue="1">
      <formula>#REF!</formula>
    </cfRule>
  </conditionalFormatting>
  <conditionalFormatting sqref="J132:K132">
    <cfRule type="expression" dxfId="381" priority="73" stopIfTrue="1">
      <formula>$R$132</formula>
    </cfRule>
    <cfRule type="expression" dxfId="380" priority="792" stopIfTrue="1">
      <formula>#REF!</formula>
    </cfRule>
  </conditionalFormatting>
  <conditionalFormatting sqref="D133:E133">
    <cfRule type="expression" dxfId="379" priority="69" stopIfTrue="1">
      <formula>$O$133</formula>
    </cfRule>
    <cfRule type="expression" dxfId="378" priority="793" stopIfTrue="1">
      <formula>#REF!</formula>
    </cfRule>
  </conditionalFormatting>
  <conditionalFormatting sqref="F133:G133">
    <cfRule type="expression" dxfId="377" priority="68" stopIfTrue="1">
      <formula>$P$133</formula>
    </cfRule>
    <cfRule type="expression" dxfId="376" priority="794" stopIfTrue="1">
      <formula>#REF!</formula>
    </cfRule>
  </conditionalFormatting>
  <conditionalFormatting sqref="H133:I133">
    <cfRule type="expression" dxfId="375" priority="67" stopIfTrue="1">
      <formula>$Q$133</formula>
    </cfRule>
    <cfRule type="expression" dxfId="374" priority="795" stopIfTrue="1">
      <formula>#REF!</formula>
    </cfRule>
  </conditionalFormatting>
  <conditionalFormatting sqref="L133">
    <cfRule type="expression" dxfId="373" priority="66" stopIfTrue="1">
      <formula>$S$133</formula>
    </cfRule>
    <cfRule type="expression" dxfId="372" priority="796" stopIfTrue="1">
      <formula>#REF!</formula>
    </cfRule>
  </conditionalFormatting>
  <conditionalFormatting sqref="B134:C135">
    <cfRule type="expression" dxfId="371" priority="53" stopIfTrue="1">
      <formula>$U$134</formula>
    </cfRule>
    <cfRule type="expression" dxfId="370" priority="797" stopIfTrue="1">
      <formula>#REF!</formula>
    </cfRule>
  </conditionalFormatting>
  <conditionalFormatting sqref="B136:C136">
    <cfRule type="expression" dxfId="369" priority="45" stopIfTrue="1">
      <formula>$U$136</formula>
    </cfRule>
    <cfRule type="expression" dxfId="368" priority="798" stopIfTrue="1">
      <formula>#REF!</formula>
    </cfRule>
  </conditionalFormatting>
  <conditionalFormatting sqref="B137:C137">
    <cfRule type="expression" dxfId="367" priority="39" stopIfTrue="1">
      <formula>$U$137</formula>
    </cfRule>
    <cfRule type="expression" dxfId="366" priority="799" stopIfTrue="1">
      <formula>#REF!</formula>
    </cfRule>
  </conditionalFormatting>
  <conditionalFormatting sqref="B138:C138">
    <cfRule type="expression" dxfId="365" priority="35" stopIfTrue="1">
      <formula>$U$138</formula>
    </cfRule>
    <cfRule type="expression" dxfId="364" priority="800" stopIfTrue="1">
      <formula>#REF!</formula>
    </cfRule>
  </conditionalFormatting>
  <conditionalFormatting sqref="B139:C139">
    <cfRule type="expression" dxfId="363" priority="28" stopIfTrue="1">
      <formula>$U$139</formula>
    </cfRule>
    <cfRule type="expression" dxfId="362" priority="801" stopIfTrue="1">
      <formula>#REF!</formula>
    </cfRule>
  </conditionalFormatting>
  <conditionalFormatting sqref="B140:C140">
    <cfRule type="expression" dxfId="361" priority="24" stopIfTrue="1">
      <formula>$U$140</formula>
    </cfRule>
    <cfRule type="expression" dxfId="360" priority="802" stopIfTrue="1">
      <formula>#REF!</formula>
    </cfRule>
  </conditionalFormatting>
  <conditionalFormatting sqref="B141:C141">
    <cfRule type="expression" dxfId="359" priority="19" stopIfTrue="1">
      <formula>$U$141</formula>
    </cfRule>
    <cfRule type="expression" dxfId="358" priority="803" stopIfTrue="1">
      <formula>#REF!</formula>
    </cfRule>
  </conditionalFormatting>
  <conditionalFormatting sqref="B142:C143">
    <cfRule type="expression" dxfId="357" priority="9" stopIfTrue="1">
      <formula>$U$142</formula>
    </cfRule>
    <cfRule type="expression" dxfId="356" priority="804" stopIfTrue="1">
      <formula>#REF!</formula>
    </cfRule>
  </conditionalFormatting>
  <conditionalFormatting sqref="B144:C144">
    <cfRule type="expression" dxfId="355" priority="3" stopIfTrue="1">
      <formula>$U$144</formula>
    </cfRule>
    <cfRule type="expression" dxfId="354" priority="805" stopIfTrue="1">
      <formula>#REF!</formula>
    </cfRule>
  </conditionalFormatting>
  <conditionalFormatting sqref="D134:E134">
    <cfRule type="expression" dxfId="353" priority="63" stopIfTrue="1">
      <formula>$O$134</formula>
    </cfRule>
    <cfRule type="expression" dxfId="352" priority="806" stopIfTrue="1">
      <formula>#REF!</formula>
    </cfRule>
  </conditionalFormatting>
  <conditionalFormatting sqref="F134:G134">
    <cfRule type="expression" dxfId="351" priority="62" stopIfTrue="1">
      <formula>$P$134</formula>
    </cfRule>
    <cfRule type="expression" dxfId="350" priority="807" stopIfTrue="1">
      <formula>#REF!</formula>
    </cfRule>
  </conditionalFormatting>
  <conditionalFormatting sqref="H134:I134">
    <cfRule type="expression" dxfId="349" priority="61" stopIfTrue="1">
      <formula>$Q$134</formula>
    </cfRule>
    <cfRule type="expression" dxfId="348" priority="808" stopIfTrue="1">
      <formula>#REF!</formula>
    </cfRule>
  </conditionalFormatting>
  <conditionalFormatting sqref="J134:K134">
    <cfRule type="expression" dxfId="347" priority="60" stopIfTrue="1">
      <formula>$R$134</formula>
    </cfRule>
    <cfRule type="expression" dxfId="346" priority="809" stopIfTrue="1">
      <formula>#REF!</formula>
    </cfRule>
  </conditionalFormatting>
  <conditionalFormatting sqref="L134:L135">
    <cfRule type="expression" dxfId="345" priority="55" stopIfTrue="1">
      <formula>$S$134</formula>
    </cfRule>
    <cfRule type="expression" dxfId="344" priority="810" stopIfTrue="1">
      <formula>#REF!</formula>
    </cfRule>
  </conditionalFormatting>
  <conditionalFormatting sqref="D135:E135">
    <cfRule type="expression" dxfId="343" priority="59" stopIfTrue="1">
      <formula>$O$135</formula>
    </cfRule>
    <cfRule type="expression" dxfId="342" priority="811" stopIfTrue="1">
      <formula>#REF!</formula>
    </cfRule>
  </conditionalFormatting>
  <conditionalFormatting sqref="F135:G135">
    <cfRule type="expression" dxfId="341" priority="58" stopIfTrue="1">
      <formula>$P$135</formula>
    </cfRule>
    <cfRule type="expression" dxfId="340" priority="812" stopIfTrue="1">
      <formula>#REF!</formula>
    </cfRule>
  </conditionalFormatting>
  <conditionalFormatting sqref="H135:I135">
    <cfRule type="expression" dxfId="339" priority="57" stopIfTrue="1">
      <formula>$Q$135</formula>
    </cfRule>
    <cfRule type="expression" dxfId="338" priority="813" stopIfTrue="1">
      <formula>#REF!</formula>
    </cfRule>
  </conditionalFormatting>
  <conditionalFormatting sqref="J135:K135">
    <cfRule type="expression" dxfId="337" priority="56" stopIfTrue="1">
      <formula>$R$135</formula>
    </cfRule>
    <cfRule type="expression" dxfId="336" priority="814" stopIfTrue="1">
      <formula>#REF!</formula>
    </cfRule>
  </conditionalFormatting>
  <conditionalFormatting sqref="D136:E136">
    <cfRule type="expression" dxfId="335" priority="52" stopIfTrue="1">
      <formula>$O$136</formula>
    </cfRule>
    <cfRule type="expression" dxfId="334" priority="815" stopIfTrue="1">
      <formula>#REF!</formula>
    </cfRule>
  </conditionalFormatting>
  <conditionalFormatting sqref="F136:G136">
    <cfRule type="expression" dxfId="333" priority="51" stopIfTrue="1">
      <formula>$P$136</formula>
    </cfRule>
    <cfRule type="expression" dxfId="332" priority="816" stopIfTrue="1">
      <formula>#REF!</formula>
    </cfRule>
  </conditionalFormatting>
  <conditionalFormatting sqref="H136:I136">
    <cfRule type="expression" dxfId="331" priority="50" stopIfTrue="1">
      <formula>$Q$136</formula>
    </cfRule>
    <cfRule type="expression" dxfId="330" priority="817" stopIfTrue="1">
      <formula>#REF!</formula>
    </cfRule>
  </conditionalFormatting>
  <conditionalFormatting sqref="J136:K136">
    <cfRule type="expression" dxfId="329" priority="49" stopIfTrue="1">
      <formula>$R$136</formula>
    </cfRule>
    <cfRule type="expression" dxfId="328" priority="818" stopIfTrue="1">
      <formula>#REF!</formula>
    </cfRule>
  </conditionalFormatting>
  <conditionalFormatting sqref="L136">
    <cfRule type="expression" dxfId="327" priority="48" stopIfTrue="1">
      <formula>$S$136</formula>
    </cfRule>
    <cfRule type="expression" dxfId="326" priority="819" stopIfTrue="1">
      <formula>#REF!</formula>
    </cfRule>
  </conditionalFormatting>
  <conditionalFormatting sqref="D137:E137">
    <cfRule type="expression" dxfId="325" priority="44" stopIfTrue="1">
      <formula>$O$137</formula>
    </cfRule>
    <cfRule type="expression" dxfId="324" priority="820" stopIfTrue="1">
      <formula>#REF!</formula>
    </cfRule>
  </conditionalFormatting>
  <conditionalFormatting sqref="F137:G137">
    <cfRule type="expression" dxfId="323" priority="43" stopIfTrue="1">
      <formula>$P$137</formula>
    </cfRule>
    <cfRule type="expression" dxfId="322" priority="821" stopIfTrue="1">
      <formula>#REF!</formula>
    </cfRule>
  </conditionalFormatting>
  <conditionalFormatting sqref="H137:I137">
    <cfRule type="expression" dxfId="321" priority="42" stopIfTrue="1">
      <formula>$Q$137</formula>
    </cfRule>
    <cfRule type="expression" dxfId="320" priority="822" stopIfTrue="1">
      <formula>#REF!</formula>
    </cfRule>
  </conditionalFormatting>
  <conditionalFormatting sqref="L137">
    <cfRule type="expression" dxfId="319" priority="41" stopIfTrue="1">
      <formula>$S$137</formula>
    </cfRule>
    <cfRule type="expression" dxfId="318" priority="823" stopIfTrue="1">
      <formula>#REF!</formula>
    </cfRule>
  </conditionalFormatting>
  <conditionalFormatting sqref="D138:E138">
    <cfRule type="expression" dxfId="317" priority="38" stopIfTrue="1">
      <formula>$O$138</formula>
    </cfRule>
    <cfRule type="expression" dxfId="316" priority="824" stopIfTrue="1">
      <formula>#REF!</formula>
    </cfRule>
  </conditionalFormatting>
  <conditionalFormatting sqref="L138">
    <cfRule type="expression" dxfId="315" priority="37" stopIfTrue="1">
      <formula>$S$138</formula>
    </cfRule>
    <cfRule type="expression" dxfId="314" priority="825" stopIfTrue="1">
      <formula>#REF!</formula>
    </cfRule>
  </conditionalFormatting>
  <conditionalFormatting sqref="D139:E139">
    <cfRule type="expression" dxfId="313" priority="34" stopIfTrue="1">
      <formula>$O$139</formula>
    </cfRule>
    <cfRule type="expression" dxfId="312" priority="826" stopIfTrue="1">
      <formula>#REF!</formula>
    </cfRule>
  </conditionalFormatting>
  <conditionalFormatting sqref="F139:G139">
    <cfRule type="expression" dxfId="311" priority="33" stopIfTrue="1">
      <formula>$P$139</formula>
    </cfRule>
    <cfRule type="expression" dxfId="310" priority="827" stopIfTrue="1">
      <formula>#REF!</formula>
    </cfRule>
  </conditionalFormatting>
  <conditionalFormatting sqref="H139:I139">
    <cfRule type="expression" dxfId="309" priority="32" stopIfTrue="1">
      <formula>$Q$139</formula>
    </cfRule>
    <cfRule type="expression" dxfId="308" priority="828" stopIfTrue="1">
      <formula>#REF!</formula>
    </cfRule>
  </conditionalFormatting>
  <conditionalFormatting sqref="J139:K139">
    <cfRule type="expression" dxfId="307" priority="31" stopIfTrue="1">
      <formula>$R$139</formula>
    </cfRule>
    <cfRule type="expression" dxfId="306" priority="829" stopIfTrue="1">
      <formula>#REF!</formula>
    </cfRule>
  </conditionalFormatting>
  <conditionalFormatting sqref="L139">
    <cfRule type="expression" dxfId="305" priority="30" stopIfTrue="1">
      <formula>$S$139</formula>
    </cfRule>
    <cfRule type="expression" dxfId="304" priority="830" stopIfTrue="1">
      <formula>#REF!</formula>
    </cfRule>
  </conditionalFormatting>
  <conditionalFormatting sqref="L140">
    <cfRule type="expression" dxfId="303" priority="26" stopIfTrue="1">
      <formula>$S$140</formula>
    </cfRule>
    <cfRule type="expression" dxfId="302" priority="831" stopIfTrue="1">
      <formula>#REF!</formula>
    </cfRule>
  </conditionalFormatting>
  <conditionalFormatting sqref="D141:E141">
    <cfRule type="expression" dxfId="301" priority="23" stopIfTrue="1">
      <formula>$O$141</formula>
    </cfRule>
    <cfRule type="expression" dxfId="300" priority="832" stopIfTrue="1">
      <formula>#REF!</formula>
    </cfRule>
  </conditionalFormatting>
  <conditionalFormatting sqref="L141">
    <cfRule type="expression" dxfId="299" priority="21" stopIfTrue="1">
      <formula>$S$141</formula>
    </cfRule>
    <cfRule type="expression" dxfId="298" priority="833" stopIfTrue="1">
      <formula>#REF!</formula>
    </cfRule>
  </conditionalFormatting>
  <conditionalFormatting sqref="D142:E142">
    <cfRule type="expression" dxfId="297" priority="18" stopIfTrue="1">
      <formula>$O$142</formula>
    </cfRule>
    <cfRule type="expression" dxfId="296" priority="834" stopIfTrue="1">
      <formula>#REF!</formula>
    </cfRule>
  </conditionalFormatting>
  <conditionalFormatting sqref="F142:G142">
    <cfRule type="expression" dxfId="295" priority="17" stopIfTrue="1">
      <formula>$P$142</formula>
    </cfRule>
    <cfRule type="expression" dxfId="294" priority="835" stopIfTrue="1">
      <formula>#REF!</formula>
    </cfRule>
  </conditionalFormatting>
  <conditionalFormatting sqref="H142:I142">
    <cfRule type="expression" dxfId="293" priority="16" stopIfTrue="1">
      <formula>$Q$142</formula>
    </cfRule>
    <cfRule type="expression" dxfId="292" priority="836" stopIfTrue="1">
      <formula>#REF!</formula>
    </cfRule>
  </conditionalFormatting>
  <conditionalFormatting sqref="J142:K142">
    <cfRule type="expression" dxfId="291" priority="15" stopIfTrue="1">
      <formula>$R$142</formula>
    </cfRule>
    <cfRule type="expression" dxfId="290" priority="837" stopIfTrue="1">
      <formula>#REF!</formula>
    </cfRule>
  </conditionalFormatting>
  <conditionalFormatting sqref="L142:L143">
    <cfRule type="expression" dxfId="289" priority="11" stopIfTrue="1">
      <formula>$S$142</formula>
    </cfRule>
    <cfRule type="expression" dxfId="288" priority="838" stopIfTrue="1">
      <formula>#REF!</formula>
    </cfRule>
  </conditionalFormatting>
  <conditionalFormatting sqref="D143:E143">
    <cfRule type="expression" dxfId="287" priority="14" stopIfTrue="1">
      <formula>$O$143</formula>
    </cfRule>
    <cfRule type="expression" dxfId="286" priority="839" stopIfTrue="1">
      <formula>#REF!</formula>
    </cfRule>
  </conditionalFormatting>
  <conditionalFormatting sqref="F143:G143">
    <cfRule type="expression" dxfId="285" priority="13" stopIfTrue="1">
      <formula>$P$143</formula>
    </cfRule>
    <cfRule type="expression" dxfId="284" priority="840" stopIfTrue="1">
      <formula>#REF!</formula>
    </cfRule>
  </conditionalFormatting>
  <conditionalFormatting sqref="H143:I143">
    <cfRule type="expression" dxfId="283" priority="12" stopIfTrue="1">
      <formula>$Q$143</formula>
    </cfRule>
    <cfRule type="expression" dxfId="282" priority="841" stopIfTrue="1">
      <formula>#REF!</formula>
    </cfRule>
  </conditionalFormatting>
  <conditionalFormatting sqref="D144:E144">
    <cfRule type="expression" dxfId="281" priority="8" stopIfTrue="1">
      <formula>$O$144</formula>
    </cfRule>
    <cfRule type="expression" dxfId="280" priority="842" stopIfTrue="1">
      <formula>#REF!</formula>
    </cfRule>
  </conditionalFormatting>
  <conditionalFormatting sqref="F144:G144">
    <cfRule type="expression" dxfId="279" priority="7" stopIfTrue="1">
      <formula>$P$144</formula>
    </cfRule>
    <cfRule type="expression" dxfId="278" priority="843" stopIfTrue="1">
      <formula>#REF!</formula>
    </cfRule>
  </conditionalFormatting>
  <conditionalFormatting sqref="H144:I144">
    <cfRule type="expression" dxfId="277" priority="6" stopIfTrue="1">
      <formula>$Q$144</formula>
    </cfRule>
    <cfRule type="expression" dxfId="276" priority="844" stopIfTrue="1">
      <formula>#REF!</formula>
    </cfRule>
  </conditionalFormatting>
  <conditionalFormatting sqref="L144">
    <cfRule type="expression" dxfId="275" priority="5" stopIfTrue="1">
      <formula>$S$144</formula>
    </cfRule>
    <cfRule type="expression" dxfId="274" priority="845" stopIfTrue="1">
      <formula>#REF!</formula>
    </cfRule>
  </conditionalFormatting>
  <conditionalFormatting sqref="D7:E7">
    <cfRule type="expression" dxfId="273" priority="461" stopIfTrue="1">
      <formula>$O$7</formula>
    </cfRule>
    <cfRule type="expression" dxfId="272" priority="464" stopIfTrue="1">
      <formula>$O$7</formula>
    </cfRule>
  </conditionalFormatting>
  <conditionalFormatting sqref="L7:L8">
    <cfRule type="expression" dxfId="271" priority="455" stopIfTrue="1">
      <formula>$S$7</formula>
    </cfRule>
  </conditionalFormatting>
  <conditionalFormatting sqref="M7:M8">
    <cfRule type="expression" dxfId="270" priority="453" stopIfTrue="1">
      <formula>$T$7</formula>
    </cfRule>
    <cfRule type="expression" dxfId="269" priority="454" stopIfTrue="1">
      <formula>$M$7</formula>
    </cfRule>
  </conditionalFormatting>
  <conditionalFormatting sqref="M9:M10">
    <cfRule type="expression" dxfId="268" priority="443" stopIfTrue="1">
      <formula>$T$9</formula>
    </cfRule>
  </conditionalFormatting>
  <conditionalFormatting sqref="B7:C8">
    <cfRule type="expression" dxfId="267" priority="441" stopIfTrue="1">
      <formula>$U$7</formula>
    </cfRule>
  </conditionalFormatting>
  <conditionalFormatting sqref="L11">
    <cfRule type="expression" dxfId="266" priority="438" stopIfTrue="1">
      <formula>$S$11</formula>
    </cfRule>
  </conditionalFormatting>
  <conditionalFormatting sqref="M11">
    <cfRule type="expression" dxfId="265" priority="437" stopIfTrue="1">
      <formula>$T$11</formula>
    </cfRule>
  </conditionalFormatting>
  <conditionalFormatting sqref="M12">
    <cfRule type="expression" dxfId="264" priority="432" stopIfTrue="1">
      <formula>$T$12</formula>
    </cfRule>
  </conditionalFormatting>
  <conditionalFormatting sqref="M13:M15">
    <cfRule type="expression" dxfId="263" priority="417" stopIfTrue="1">
      <formula>$T$13</formula>
    </cfRule>
  </conditionalFormatting>
  <conditionalFormatting sqref="M16">
    <cfRule type="expression" dxfId="262" priority="412" stopIfTrue="1">
      <formula>$T$16</formula>
    </cfRule>
  </conditionalFormatting>
  <conditionalFormatting sqref="M17:M18">
    <cfRule type="expression" dxfId="261" priority="401" stopIfTrue="1">
      <formula>$T$17</formula>
    </cfRule>
  </conditionalFormatting>
  <conditionalFormatting sqref="M19">
    <cfRule type="expression" dxfId="260" priority="394" stopIfTrue="1">
      <formula>$T$19</formula>
    </cfRule>
  </conditionalFormatting>
  <conditionalFormatting sqref="M20">
    <cfRule type="expression" dxfId="259" priority="388" stopIfTrue="1">
      <formula>$T$20</formula>
    </cfRule>
    <cfRule type="expression" dxfId="258" priority="389" stopIfTrue="1">
      <formula>$T$20</formula>
    </cfRule>
  </conditionalFormatting>
  <conditionalFormatting sqref="M21">
    <cfRule type="expression" dxfId="257" priority="382" stopIfTrue="1">
      <formula>$T$21</formula>
    </cfRule>
  </conditionalFormatting>
  <conditionalFormatting sqref="M22:M24">
    <cfRule type="expression" dxfId="256" priority="369" stopIfTrue="1">
      <formula>$T$22</formula>
    </cfRule>
  </conditionalFormatting>
  <conditionalFormatting sqref="M25:M26">
    <cfRule type="expression" dxfId="255" priority="358" stopIfTrue="1">
      <formula>$T$25</formula>
    </cfRule>
  </conditionalFormatting>
  <conditionalFormatting sqref="M27:M28">
    <cfRule type="expression" dxfId="254" priority="350" stopIfTrue="1">
      <formula>$T$27</formula>
    </cfRule>
  </conditionalFormatting>
  <conditionalFormatting sqref="J29:K29">
    <cfRule type="expression" dxfId="253" priority="345" stopIfTrue="1">
      <formula>$R$29</formula>
    </cfRule>
  </conditionalFormatting>
  <conditionalFormatting sqref="M29:M30">
    <cfRule type="expression" dxfId="252" priority="341" stopIfTrue="1">
      <formula>$T$29</formula>
    </cfRule>
  </conditionalFormatting>
  <conditionalFormatting sqref="M45:M52">
    <cfRule type="expression" dxfId="251" priority="308" stopIfTrue="1">
      <formula>$T$45</formula>
    </cfRule>
  </conditionalFormatting>
  <conditionalFormatting sqref="M53:M54">
    <cfRule type="expression" dxfId="250" priority="297" stopIfTrue="1">
      <formula>$T$53</formula>
    </cfRule>
  </conditionalFormatting>
  <conditionalFormatting sqref="M55:M56">
    <cfRule type="expression" dxfId="249" priority="287" stopIfTrue="1">
      <formula>$T$55</formula>
    </cfRule>
  </conditionalFormatting>
  <conditionalFormatting sqref="M57:M58">
    <cfRule type="expression" dxfId="248" priority="276" stopIfTrue="1">
      <formula>$T$57</formula>
    </cfRule>
  </conditionalFormatting>
  <conditionalFormatting sqref="M59">
    <cfRule type="expression" dxfId="247" priority="270" stopIfTrue="1">
      <formula>$T$59</formula>
    </cfRule>
  </conditionalFormatting>
  <conditionalFormatting sqref="M60">
    <cfRule type="expression" dxfId="246" priority="263" stopIfTrue="1">
      <formula>$T$60</formula>
    </cfRule>
  </conditionalFormatting>
  <conditionalFormatting sqref="M61">
    <cfRule type="expression" dxfId="245" priority="259" stopIfTrue="1">
      <formula>$T$61</formula>
    </cfRule>
  </conditionalFormatting>
  <conditionalFormatting sqref="M62:M63">
    <cfRule type="expression" dxfId="244" priority="246" stopIfTrue="1">
      <formula>$T$62</formula>
    </cfRule>
  </conditionalFormatting>
  <conditionalFormatting sqref="M66">
    <cfRule type="expression" dxfId="243" priority="234" stopIfTrue="1">
      <formula>$T$66</formula>
    </cfRule>
  </conditionalFormatting>
  <conditionalFormatting sqref="M67:M68">
    <cfRule type="expression" dxfId="242" priority="226" stopIfTrue="1">
      <formula>$T$67</formula>
    </cfRule>
  </conditionalFormatting>
  <conditionalFormatting sqref="F86:G86">
    <cfRule type="expression" dxfId="241" priority="211" stopIfTrue="1">
      <formula>$P$86</formula>
    </cfRule>
  </conditionalFormatting>
  <conditionalFormatting sqref="M83:M86">
    <cfRule type="expression" dxfId="240" priority="209" stopIfTrue="1">
      <formula>$T$83</formula>
    </cfRule>
  </conditionalFormatting>
  <conditionalFormatting sqref="D87:E87">
    <cfRule type="expression" dxfId="239" priority="207" stopIfTrue="1">
      <formula>$O$87</formula>
    </cfRule>
  </conditionalFormatting>
  <conditionalFormatting sqref="F87:G87">
    <cfRule type="expression" dxfId="238" priority="206" stopIfTrue="1">
      <formula>$P$87</formula>
    </cfRule>
  </conditionalFormatting>
  <conditionalFormatting sqref="H87:I87">
    <cfRule type="expression" dxfId="237" priority="205" stopIfTrue="1">
      <formula>$Q$87</formula>
    </cfRule>
  </conditionalFormatting>
  <conditionalFormatting sqref="J87:K87">
    <cfRule type="expression" dxfId="236" priority="204" stopIfTrue="1">
      <formula>$R$87</formula>
    </cfRule>
  </conditionalFormatting>
  <conditionalFormatting sqref="D88:E88">
    <cfRule type="expression" dxfId="235" priority="203" stopIfTrue="1">
      <formula>$O$88</formula>
    </cfRule>
  </conditionalFormatting>
  <conditionalFormatting sqref="F88:G88">
    <cfRule type="expression" dxfId="234" priority="202" stopIfTrue="1">
      <formula>$P$88</formula>
    </cfRule>
  </conditionalFormatting>
  <conditionalFormatting sqref="H88:I88">
    <cfRule type="expression" dxfId="233" priority="201" stopIfTrue="1">
      <formula>$Q$88</formula>
    </cfRule>
  </conditionalFormatting>
  <conditionalFormatting sqref="J88:K88">
    <cfRule type="expression" dxfId="232" priority="200" stopIfTrue="1">
      <formula>$R$88</formula>
    </cfRule>
  </conditionalFormatting>
  <conditionalFormatting sqref="D89:E89">
    <cfRule type="expression" dxfId="231" priority="199" stopIfTrue="1">
      <formula>$O$89</formula>
    </cfRule>
  </conditionalFormatting>
  <conditionalFormatting sqref="F89:G89">
    <cfRule type="expression" dxfId="230" priority="198" stopIfTrue="1">
      <formula>$P$89</formula>
    </cfRule>
  </conditionalFormatting>
  <conditionalFormatting sqref="H89:I89">
    <cfRule type="expression" dxfId="229" priority="197" stopIfTrue="1">
      <formula>$Q$89</formula>
    </cfRule>
  </conditionalFormatting>
  <conditionalFormatting sqref="J89:K89">
    <cfRule type="expression" dxfId="228" priority="196" stopIfTrue="1">
      <formula>$R$89</formula>
    </cfRule>
  </conditionalFormatting>
  <conditionalFormatting sqref="M87:M90">
    <cfRule type="expression" dxfId="227" priority="193" stopIfTrue="1">
      <formula>$T$87</formula>
    </cfRule>
  </conditionalFormatting>
  <conditionalFormatting sqref="M91">
    <cfRule type="expression" dxfId="226" priority="188" stopIfTrue="1">
      <formula>$T$91</formula>
    </cfRule>
  </conditionalFormatting>
  <conditionalFormatting sqref="M92">
    <cfRule type="expression" dxfId="225" priority="184" stopIfTrue="1">
      <formula>$T$92</formula>
    </cfRule>
  </conditionalFormatting>
  <conditionalFormatting sqref="M93:M94">
    <cfRule type="expression" dxfId="224" priority="175" stopIfTrue="1">
      <formula>$T$93</formula>
    </cfRule>
  </conditionalFormatting>
  <conditionalFormatting sqref="J95:K95">
    <cfRule type="expression" dxfId="223" priority="170" stopIfTrue="1">
      <formula>$R$95</formula>
    </cfRule>
  </conditionalFormatting>
  <conditionalFormatting sqref="L95">
    <cfRule type="expression" dxfId="222" priority="168" stopIfTrue="1">
      <formula>$S$95</formula>
    </cfRule>
  </conditionalFormatting>
  <conditionalFormatting sqref="M95">
    <cfRule type="expression" dxfId="221" priority="167" stopIfTrue="1">
      <formula>$T$95</formula>
    </cfRule>
  </conditionalFormatting>
  <conditionalFormatting sqref="M96">
    <cfRule type="expression" dxfId="220" priority="161" stopIfTrue="1">
      <formula>$T$96</formula>
    </cfRule>
  </conditionalFormatting>
  <conditionalFormatting sqref="M97">
    <cfRule type="expression" dxfId="219" priority="154" stopIfTrue="1">
      <formula>$T$97</formula>
    </cfRule>
  </conditionalFormatting>
  <conditionalFormatting sqref="M98:M99">
    <cfRule type="expression" dxfId="218" priority="141" stopIfTrue="1">
      <formula>$T$98</formula>
    </cfRule>
  </conditionalFormatting>
  <conditionalFormatting sqref="M100:M101">
    <cfRule type="expression" dxfId="217" priority="131" stopIfTrue="1">
      <formula>$T$100</formula>
    </cfRule>
  </conditionalFormatting>
  <conditionalFormatting sqref="M102:M103">
    <cfRule type="expression" dxfId="216" priority="122" stopIfTrue="1">
      <formula>$T$102</formula>
    </cfRule>
  </conditionalFormatting>
  <conditionalFormatting sqref="M104:M105">
    <cfRule type="expression" dxfId="215" priority="111" stopIfTrue="1">
      <formula>$T$104</formula>
    </cfRule>
  </conditionalFormatting>
  <conditionalFormatting sqref="J124:K124">
    <cfRule type="expression" dxfId="214" priority="106" stopIfTrue="1">
      <formula>$R$124</formula>
    </cfRule>
  </conditionalFormatting>
  <conditionalFormatting sqref="M124:M126">
    <cfRule type="expression" dxfId="213" priority="99" stopIfTrue="1">
      <formula>$T$124</formula>
    </cfRule>
  </conditionalFormatting>
  <conditionalFormatting sqref="L127:L128">
    <cfRule type="expression" dxfId="212" priority="91" stopIfTrue="1">
      <formula>$S$127</formula>
    </cfRule>
  </conditionalFormatting>
  <conditionalFormatting sqref="M127:M128">
    <cfRule type="expression" dxfId="211" priority="90" stopIfTrue="1">
      <formula>$T$127</formula>
    </cfRule>
  </conditionalFormatting>
  <conditionalFormatting sqref="M129:M132">
    <cfRule type="expression" dxfId="210" priority="71" stopIfTrue="1">
      <formula>$T$129</formula>
    </cfRule>
  </conditionalFormatting>
  <conditionalFormatting sqref="M133">
    <cfRule type="expression" dxfId="209" priority="65" stopIfTrue="1">
      <formula>$T$133</formula>
    </cfRule>
  </conditionalFormatting>
  <conditionalFormatting sqref="M134:M135">
    <cfRule type="expression" dxfId="208" priority="54" stopIfTrue="1">
      <formula>$T$134</formula>
    </cfRule>
  </conditionalFormatting>
  <conditionalFormatting sqref="M136">
    <cfRule type="expression" dxfId="207" priority="46" stopIfTrue="1">
      <formula>$T$136</formula>
    </cfRule>
    <cfRule type="expression" dxfId="206" priority="47" stopIfTrue="1">
      <formula>$M$136</formula>
    </cfRule>
  </conditionalFormatting>
  <conditionalFormatting sqref="M137">
    <cfRule type="expression" dxfId="205" priority="40" stopIfTrue="1">
      <formula>$T$137</formula>
    </cfRule>
  </conditionalFormatting>
  <conditionalFormatting sqref="M138">
    <cfRule type="expression" dxfId="204" priority="36" stopIfTrue="1">
      <formula>$T$138</formula>
    </cfRule>
  </conditionalFormatting>
  <conditionalFormatting sqref="M139">
    <cfRule type="expression" dxfId="203" priority="29" stopIfTrue="1">
      <formula>$T$139</formula>
    </cfRule>
  </conditionalFormatting>
  <conditionalFormatting sqref="D140:E140">
    <cfRule type="expression" dxfId="202" priority="27" stopIfTrue="1">
      <formula>$O$140</formula>
    </cfRule>
  </conditionalFormatting>
  <conditionalFormatting sqref="M140">
    <cfRule type="expression" dxfId="201" priority="25" stopIfTrue="1">
      <formula>$T$140</formula>
    </cfRule>
  </conditionalFormatting>
  <conditionalFormatting sqref="F141:G141">
    <cfRule type="expression" dxfId="200" priority="22" stopIfTrue="1">
      <formula>$P$141</formula>
    </cfRule>
  </conditionalFormatting>
  <conditionalFormatting sqref="M141">
    <cfRule type="expression" dxfId="199" priority="20" stopIfTrue="1">
      <formula>$T$141</formula>
    </cfRule>
  </conditionalFormatting>
  <conditionalFormatting sqref="M142:M143">
    <cfRule type="expression" dxfId="198" priority="10" stopIfTrue="1">
      <formula>$T$142</formula>
    </cfRule>
  </conditionalFormatting>
  <conditionalFormatting sqref="M144">
    <cfRule type="expression" dxfId="197" priority="4" stopIfTrue="1">
      <formula>$T$144</formula>
    </cfRule>
  </conditionalFormatting>
  <conditionalFormatting sqref="L64:L65">
    <cfRule type="expression" dxfId="196" priority="2" stopIfTrue="1">
      <formula>$S$64</formula>
    </cfRule>
  </conditionalFormatting>
  <conditionalFormatting sqref="M64:M65">
    <cfRule type="expression" dxfId="195" priority="1" stopIfTrue="1">
      <formula>$T$64</formula>
    </cfRule>
  </conditionalFormatting>
  <dataValidations count="1">
    <dataValidation type="list" allowBlank="1" showInputMessage="1" showErrorMessage="1" sqref="M7:M30 M45:M68 M83:M105 M124:M144" xr:uid="{00000000-0002-0000-0500-000000000000}">
      <formula1>"○"</formula1>
    </dataValidation>
  </dataValidations>
  <pageMargins left="0.70866141732283472" right="0.31496062992125984" top="0.55118110236220474" bottom="0.35433070866141736" header="0.31496062992125984" footer="0.31496062992125984"/>
  <pageSetup paperSize="9" scale="90" firstPageNumber="9" orientation="portrait" blackAndWhite="1" r:id="rId1"/>
  <headerFooter>
    <oddFooter>&amp;C&amp;P+8/12</oddFooter>
  </headerFooter>
  <rowBreaks count="3" manualBreakCount="3">
    <brk id="37" max="12" man="1"/>
    <brk id="76" max="12"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3</xdr:col>
                    <xdr:colOff>9525</xdr:colOff>
                    <xdr:row>29</xdr:row>
                    <xdr:rowOff>9525</xdr:rowOff>
                  </from>
                  <to>
                    <xdr:col>3</xdr:col>
                    <xdr:colOff>247650</xdr:colOff>
                    <xdr:row>29</xdr:row>
                    <xdr:rowOff>371475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5</xdr:col>
                    <xdr:colOff>9525</xdr:colOff>
                    <xdr:row>29</xdr:row>
                    <xdr:rowOff>9525</xdr:rowOff>
                  </from>
                  <to>
                    <xdr:col>5</xdr:col>
                    <xdr:colOff>247650</xdr:colOff>
                    <xdr:row>29</xdr:row>
                    <xdr:rowOff>371475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3</xdr:col>
                    <xdr:colOff>9525</xdr:colOff>
                    <xdr:row>28</xdr:row>
                    <xdr:rowOff>9525</xdr:rowOff>
                  </from>
                  <to>
                    <xdr:col>3</xdr:col>
                    <xdr:colOff>247650</xdr:colOff>
                    <xdr:row>28</xdr:row>
                    <xdr:rowOff>371475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5</xdr:col>
                    <xdr:colOff>19050</xdr:colOff>
                    <xdr:row>28</xdr:row>
                    <xdr:rowOff>9525</xdr:rowOff>
                  </from>
                  <to>
                    <xdr:col>5</xdr:col>
                    <xdr:colOff>247650</xdr:colOff>
                    <xdr:row>28</xdr:row>
                    <xdr:rowOff>371475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7</xdr:col>
                    <xdr:colOff>19050</xdr:colOff>
                    <xdr:row>28</xdr:row>
                    <xdr:rowOff>9525</xdr:rowOff>
                  </from>
                  <to>
                    <xdr:col>7</xdr:col>
                    <xdr:colOff>247650</xdr:colOff>
                    <xdr:row>28</xdr:row>
                    <xdr:rowOff>361950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9</xdr:col>
                    <xdr:colOff>9525</xdr:colOff>
                    <xdr:row>28</xdr:row>
                    <xdr:rowOff>19050</xdr:rowOff>
                  </from>
                  <to>
                    <xdr:col>9</xdr:col>
                    <xdr:colOff>247650</xdr:colOff>
                    <xdr:row>28</xdr:row>
                    <xdr:rowOff>371475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3</xdr:col>
                    <xdr:colOff>9525</xdr:colOff>
                    <xdr:row>27</xdr:row>
                    <xdr:rowOff>9525</xdr:rowOff>
                  </from>
                  <to>
                    <xdr:col>3</xdr:col>
                    <xdr:colOff>247650</xdr:colOff>
                    <xdr:row>27</xdr:row>
                    <xdr:rowOff>371475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3</xdr:col>
                    <xdr:colOff>9525</xdr:colOff>
                    <xdr:row>26</xdr:row>
                    <xdr:rowOff>9525</xdr:rowOff>
                  </from>
                  <to>
                    <xdr:col>3</xdr:col>
                    <xdr:colOff>247650</xdr:colOff>
                    <xdr:row>26</xdr:row>
                    <xdr:rowOff>371475</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5</xdr:col>
                    <xdr:colOff>9525</xdr:colOff>
                    <xdr:row>26</xdr:row>
                    <xdr:rowOff>9525</xdr:rowOff>
                  </from>
                  <to>
                    <xdr:col>5</xdr:col>
                    <xdr:colOff>247650</xdr:colOff>
                    <xdr:row>26</xdr:row>
                    <xdr:rowOff>371475</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7</xdr:col>
                    <xdr:colOff>9525</xdr:colOff>
                    <xdr:row>26</xdr:row>
                    <xdr:rowOff>9525</xdr:rowOff>
                  </from>
                  <to>
                    <xdr:col>7</xdr:col>
                    <xdr:colOff>247650</xdr:colOff>
                    <xdr:row>26</xdr:row>
                    <xdr:rowOff>371475</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9</xdr:col>
                    <xdr:colOff>19050</xdr:colOff>
                    <xdr:row>26</xdr:row>
                    <xdr:rowOff>19050</xdr:rowOff>
                  </from>
                  <to>
                    <xdr:col>9</xdr:col>
                    <xdr:colOff>247650</xdr:colOff>
                    <xdr:row>26</xdr:row>
                    <xdr:rowOff>371475</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3</xdr:col>
                    <xdr:colOff>19050</xdr:colOff>
                    <xdr:row>24</xdr:row>
                    <xdr:rowOff>9525</xdr:rowOff>
                  </from>
                  <to>
                    <xdr:col>3</xdr:col>
                    <xdr:colOff>238125</xdr:colOff>
                    <xdr:row>24</xdr:row>
                    <xdr:rowOff>371475</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5</xdr:col>
                    <xdr:colOff>19050</xdr:colOff>
                    <xdr:row>24</xdr:row>
                    <xdr:rowOff>9525</xdr:rowOff>
                  </from>
                  <to>
                    <xdr:col>5</xdr:col>
                    <xdr:colOff>238125</xdr:colOff>
                    <xdr:row>24</xdr:row>
                    <xdr:rowOff>371475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7</xdr:col>
                    <xdr:colOff>9525</xdr:colOff>
                    <xdr:row>24</xdr:row>
                    <xdr:rowOff>9525</xdr:rowOff>
                  </from>
                  <to>
                    <xdr:col>7</xdr:col>
                    <xdr:colOff>238125</xdr:colOff>
                    <xdr:row>24</xdr:row>
                    <xdr:rowOff>371475</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9</xdr:col>
                    <xdr:colOff>9525</xdr:colOff>
                    <xdr:row>24</xdr:row>
                    <xdr:rowOff>9525</xdr:rowOff>
                  </from>
                  <to>
                    <xdr:col>9</xdr:col>
                    <xdr:colOff>247650</xdr:colOff>
                    <xdr:row>24</xdr:row>
                    <xdr:rowOff>371475</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3</xdr:col>
                    <xdr:colOff>9525</xdr:colOff>
                    <xdr:row>23</xdr:row>
                    <xdr:rowOff>9525</xdr:rowOff>
                  </from>
                  <to>
                    <xdr:col>3</xdr:col>
                    <xdr:colOff>247650</xdr:colOff>
                    <xdr:row>23</xdr:row>
                    <xdr:rowOff>371475</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5</xdr:col>
                    <xdr:colOff>9525</xdr:colOff>
                    <xdr:row>23</xdr:row>
                    <xdr:rowOff>9525</xdr:rowOff>
                  </from>
                  <to>
                    <xdr:col>5</xdr:col>
                    <xdr:colOff>247650</xdr:colOff>
                    <xdr:row>23</xdr:row>
                    <xdr:rowOff>371475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3</xdr:col>
                    <xdr:colOff>19050</xdr:colOff>
                    <xdr:row>22</xdr:row>
                    <xdr:rowOff>9525</xdr:rowOff>
                  </from>
                  <to>
                    <xdr:col>3</xdr:col>
                    <xdr:colOff>247650</xdr:colOff>
                    <xdr:row>22</xdr:row>
                    <xdr:rowOff>371475</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5</xdr:col>
                    <xdr:colOff>19050</xdr:colOff>
                    <xdr:row>22</xdr:row>
                    <xdr:rowOff>9525</xdr:rowOff>
                  </from>
                  <to>
                    <xdr:col>5</xdr:col>
                    <xdr:colOff>247650</xdr:colOff>
                    <xdr:row>22</xdr:row>
                    <xdr:rowOff>371475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7</xdr:col>
                    <xdr:colOff>9525</xdr:colOff>
                    <xdr:row>22</xdr:row>
                    <xdr:rowOff>9525</xdr:rowOff>
                  </from>
                  <to>
                    <xdr:col>7</xdr:col>
                    <xdr:colOff>247650</xdr:colOff>
                    <xdr:row>22</xdr:row>
                    <xdr:rowOff>371475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9</xdr:col>
                    <xdr:colOff>9525</xdr:colOff>
                    <xdr:row>22</xdr:row>
                    <xdr:rowOff>9525</xdr:rowOff>
                  </from>
                  <to>
                    <xdr:col>9</xdr:col>
                    <xdr:colOff>247650</xdr:colOff>
                    <xdr:row>22</xdr:row>
                    <xdr:rowOff>371475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3</xdr:col>
                    <xdr:colOff>9525</xdr:colOff>
                    <xdr:row>21</xdr:row>
                    <xdr:rowOff>9525</xdr:rowOff>
                  </from>
                  <to>
                    <xdr:col>3</xdr:col>
                    <xdr:colOff>247650</xdr:colOff>
                    <xdr:row>21</xdr:row>
                    <xdr:rowOff>371475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5</xdr:col>
                    <xdr:colOff>9525</xdr:colOff>
                    <xdr:row>21</xdr:row>
                    <xdr:rowOff>9525</xdr:rowOff>
                  </from>
                  <to>
                    <xdr:col>5</xdr:col>
                    <xdr:colOff>247650</xdr:colOff>
                    <xdr:row>21</xdr:row>
                    <xdr:rowOff>371475</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9525</xdr:colOff>
                    <xdr:row>21</xdr:row>
                    <xdr:rowOff>9525</xdr:rowOff>
                  </from>
                  <to>
                    <xdr:col>7</xdr:col>
                    <xdr:colOff>247650</xdr:colOff>
                    <xdr:row>21</xdr:row>
                    <xdr:rowOff>371475</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9525</xdr:colOff>
                    <xdr:row>21</xdr:row>
                    <xdr:rowOff>19050</xdr:rowOff>
                  </from>
                  <to>
                    <xdr:col>9</xdr:col>
                    <xdr:colOff>247650</xdr:colOff>
                    <xdr:row>21</xdr:row>
                    <xdr:rowOff>371475</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3</xdr:col>
                    <xdr:colOff>9525</xdr:colOff>
                    <xdr:row>20</xdr:row>
                    <xdr:rowOff>9525</xdr:rowOff>
                  </from>
                  <to>
                    <xdr:col>3</xdr:col>
                    <xdr:colOff>247650</xdr:colOff>
                    <xdr:row>20</xdr:row>
                    <xdr:rowOff>371475</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5</xdr:col>
                    <xdr:colOff>9525</xdr:colOff>
                    <xdr:row>20</xdr:row>
                    <xdr:rowOff>9525</xdr:rowOff>
                  </from>
                  <to>
                    <xdr:col>5</xdr:col>
                    <xdr:colOff>247650</xdr:colOff>
                    <xdr:row>20</xdr:row>
                    <xdr:rowOff>371475</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7</xdr:col>
                    <xdr:colOff>9525</xdr:colOff>
                    <xdr:row>20</xdr:row>
                    <xdr:rowOff>9525</xdr:rowOff>
                  </from>
                  <to>
                    <xdr:col>7</xdr:col>
                    <xdr:colOff>247650</xdr:colOff>
                    <xdr:row>20</xdr:row>
                    <xdr:rowOff>371475</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3</xdr:col>
                    <xdr:colOff>9525</xdr:colOff>
                    <xdr:row>19</xdr:row>
                    <xdr:rowOff>9525</xdr:rowOff>
                  </from>
                  <to>
                    <xdr:col>3</xdr:col>
                    <xdr:colOff>247650</xdr:colOff>
                    <xdr:row>19</xdr:row>
                    <xdr:rowOff>371475</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5</xdr:col>
                    <xdr:colOff>19050</xdr:colOff>
                    <xdr:row>19</xdr:row>
                    <xdr:rowOff>9525</xdr:rowOff>
                  </from>
                  <to>
                    <xdr:col>5</xdr:col>
                    <xdr:colOff>247650</xdr:colOff>
                    <xdr:row>19</xdr:row>
                    <xdr:rowOff>371475</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3</xdr:col>
                    <xdr:colOff>9525</xdr:colOff>
                    <xdr:row>18</xdr:row>
                    <xdr:rowOff>9525</xdr:rowOff>
                  </from>
                  <to>
                    <xdr:col>3</xdr:col>
                    <xdr:colOff>247650</xdr:colOff>
                    <xdr:row>18</xdr:row>
                    <xdr:rowOff>371475</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5</xdr:col>
                    <xdr:colOff>19050</xdr:colOff>
                    <xdr:row>18</xdr:row>
                    <xdr:rowOff>9525</xdr:rowOff>
                  </from>
                  <to>
                    <xdr:col>5</xdr:col>
                    <xdr:colOff>247650</xdr:colOff>
                    <xdr:row>18</xdr:row>
                    <xdr:rowOff>371475</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7</xdr:col>
                    <xdr:colOff>19050</xdr:colOff>
                    <xdr:row>18</xdr:row>
                    <xdr:rowOff>9525</xdr:rowOff>
                  </from>
                  <to>
                    <xdr:col>7</xdr:col>
                    <xdr:colOff>247650</xdr:colOff>
                    <xdr:row>18</xdr:row>
                    <xdr:rowOff>371475</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9</xdr:col>
                    <xdr:colOff>9525</xdr:colOff>
                    <xdr:row>18</xdr:row>
                    <xdr:rowOff>9525</xdr:rowOff>
                  </from>
                  <to>
                    <xdr:col>9</xdr:col>
                    <xdr:colOff>247650</xdr:colOff>
                    <xdr:row>18</xdr:row>
                    <xdr:rowOff>371475</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xdr:col>
                    <xdr:colOff>9525</xdr:colOff>
                    <xdr:row>16</xdr:row>
                    <xdr:rowOff>9525</xdr:rowOff>
                  </from>
                  <to>
                    <xdr:col>3</xdr:col>
                    <xdr:colOff>247650</xdr:colOff>
                    <xdr:row>16</xdr:row>
                    <xdr:rowOff>371475</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xdr:col>
                    <xdr:colOff>9525</xdr:colOff>
                    <xdr:row>17</xdr:row>
                    <xdr:rowOff>9525</xdr:rowOff>
                  </from>
                  <to>
                    <xdr:col>3</xdr:col>
                    <xdr:colOff>247650</xdr:colOff>
                    <xdr:row>17</xdr:row>
                    <xdr:rowOff>371475</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5</xdr:col>
                    <xdr:colOff>9525</xdr:colOff>
                    <xdr:row>16</xdr:row>
                    <xdr:rowOff>9525</xdr:rowOff>
                  </from>
                  <to>
                    <xdr:col>5</xdr:col>
                    <xdr:colOff>247650</xdr:colOff>
                    <xdr:row>16</xdr:row>
                    <xdr:rowOff>371475</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5</xdr:col>
                    <xdr:colOff>9525</xdr:colOff>
                    <xdr:row>17</xdr:row>
                    <xdr:rowOff>9525</xdr:rowOff>
                  </from>
                  <to>
                    <xdr:col>5</xdr:col>
                    <xdr:colOff>247650</xdr:colOff>
                    <xdr:row>17</xdr:row>
                    <xdr:rowOff>371475</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7</xdr:col>
                    <xdr:colOff>19050</xdr:colOff>
                    <xdr:row>16</xdr:row>
                    <xdr:rowOff>9525</xdr:rowOff>
                  </from>
                  <to>
                    <xdr:col>7</xdr:col>
                    <xdr:colOff>247650</xdr:colOff>
                    <xdr:row>16</xdr:row>
                    <xdr:rowOff>371475</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7</xdr:col>
                    <xdr:colOff>9525</xdr:colOff>
                    <xdr:row>17</xdr:row>
                    <xdr:rowOff>9525</xdr:rowOff>
                  </from>
                  <to>
                    <xdr:col>7</xdr:col>
                    <xdr:colOff>247650</xdr:colOff>
                    <xdr:row>17</xdr:row>
                    <xdr:rowOff>371475</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9</xdr:col>
                    <xdr:colOff>9525</xdr:colOff>
                    <xdr:row>16</xdr:row>
                    <xdr:rowOff>19050</xdr:rowOff>
                  </from>
                  <to>
                    <xdr:col>9</xdr:col>
                    <xdr:colOff>247650</xdr:colOff>
                    <xdr:row>16</xdr:row>
                    <xdr:rowOff>371475</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9</xdr:col>
                    <xdr:colOff>9525</xdr:colOff>
                    <xdr:row>17</xdr:row>
                    <xdr:rowOff>9525</xdr:rowOff>
                  </from>
                  <to>
                    <xdr:col>9</xdr:col>
                    <xdr:colOff>247650</xdr:colOff>
                    <xdr:row>17</xdr:row>
                    <xdr:rowOff>371475</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3</xdr:col>
                    <xdr:colOff>9525</xdr:colOff>
                    <xdr:row>15</xdr:row>
                    <xdr:rowOff>9525</xdr:rowOff>
                  </from>
                  <to>
                    <xdr:col>3</xdr:col>
                    <xdr:colOff>247650</xdr:colOff>
                    <xdr:row>15</xdr:row>
                    <xdr:rowOff>371475</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5</xdr:col>
                    <xdr:colOff>9525</xdr:colOff>
                    <xdr:row>15</xdr:row>
                    <xdr:rowOff>9525</xdr:rowOff>
                  </from>
                  <to>
                    <xdr:col>5</xdr:col>
                    <xdr:colOff>247650</xdr:colOff>
                    <xdr:row>15</xdr:row>
                    <xdr:rowOff>371475</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9</xdr:col>
                    <xdr:colOff>19050</xdr:colOff>
                    <xdr:row>12</xdr:row>
                    <xdr:rowOff>9525</xdr:rowOff>
                  </from>
                  <to>
                    <xdr:col>9</xdr:col>
                    <xdr:colOff>247650</xdr:colOff>
                    <xdr:row>12</xdr:row>
                    <xdr:rowOff>371475</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9</xdr:col>
                    <xdr:colOff>19050</xdr:colOff>
                    <xdr:row>13</xdr:row>
                    <xdr:rowOff>9525</xdr:rowOff>
                  </from>
                  <to>
                    <xdr:col>9</xdr:col>
                    <xdr:colOff>247650</xdr:colOff>
                    <xdr:row>13</xdr:row>
                    <xdr:rowOff>371475</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9</xdr:col>
                    <xdr:colOff>9525</xdr:colOff>
                    <xdr:row>14</xdr:row>
                    <xdr:rowOff>9525</xdr:rowOff>
                  </from>
                  <to>
                    <xdr:col>9</xdr:col>
                    <xdr:colOff>247650</xdr:colOff>
                    <xdr:row>14</xdr:row>
                    <xdr:rowOff>371475</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7</xdr:col>
                    <xdr:colOff>9525</xdr:colOff>
                    <xdr:row>12</xdr:row>
                    <xdr:rowOff>9525</xdr:rowOff>
                  </from>
                  <to>
                    <xdr:col>7</xdr:col>
                    <xdr:colOff>247650</xdr:colOff>
                    <xdr:row>12</xdr:row>
                    <xdr:rowOff>371475</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7</xdr:col>
                    <xdr:colOff>9525</xdr:colOff>
                    <xdr:row>13</xdr:row>
                    <xdr:rowOff>9525</xdr:rowOff>
                  </from>
                  <to>
                    <xdr:col>7</xdr:col>
                    <xdr:colOff>247650</xdr:colOff>
                    <xdr:row>13</xdr:row>
                    <xdr:rowOff>371475</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7</xdr:col>
                    <xdr:colOff>9525</xdr:colOff>
                    <xdr:row>14</xdr:row>
                    <xdr:rowOff>9525</xdr:rowOff>
                  </from>
                  <to>
                    <xdr:col>7</xdr:col>
                    <xdr:colOff>247650</xdr:colOff>
                    <xdr:row>14</xdr:row>
                    <xdr:rowOff>371475</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5</xdr:col>
                    <xdr:colOff>9525</xdr:colOff>
                    <xdr:row>12</xdr:row>
                    <xdr:rowOff>9525</xdr:rowOff>
                  </from>
                  <to>
                    <xdr:col>5</xdr:col>
                    <xdr:colOff>247650</xdr:colOff>
                    <xdr:row>12</xdr:row>
                    <xdr:rowOff>371475</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5</xdr:col>
                    <xdr:colOff>19050</xdr:colOff>
                    <xdr:row>13</xdr:row>
                    <xdr:rowOff>9525</xdr:rowOff>
                  </from>
                  <to>
                    <xdr:col>5</xdr:col>
                    <xdr:colOff>247650</xdr:colOff>
                    <xdr:row>13</xdr:row>
                    <xdr:rowOff>371475</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5</xdr:col>
                    <xdr:colOff>9525</xdr:colOff>
                    <xdr:row>14</xdr:row>
                    <xdr:rowOff>9525</xdr:rowOff>
                  </from>
                  <to>
                    <xdr:col>5</xdr:col>
                    <xdr:colOff>247650</xdr:colOff>
                    <xdr:row>15</xdr:row>
                    <xdr:rowOff>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3</xdr:col>
                    <xdr:colOff>19050</xdr:colOff>
                    <xdr:row>12</xdr:row>
                    <xdr:rowOff>9525</xdr:rowOff>
                  </from>
                  <to>
                    <xdr:col>3</xdr:col>
                    <xdr:colOff>247650</xdr:colOff>
                    <xdr:row>12</xdr:row>
                    <xdr:rowOff>371475</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3</xdr:col>
                    <xdr:colOff>9525</xdr:colOff>
                    <xdr:row>13</xdr:row>
                    <xdr:rowOff>9525</xdr:rowOff>
                  </from>
                  <to>
                    <xdr:col>3</xdr:col>
                    <xdr:colOff>247650</xdr:colOff>
                    <xdr:row>13</xdr:row>
                    <xdr:rowOff>371475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xdr:col>
                    <xdr:colOff>9525</xdr:colOff>
                    <xdr:row>14</xdr:row>
                    <xdr:rowOff>9525</xdr:rowOff>
                  </from>
                  <to>
                    <xdr:col>3</xdr:col>
                    <xdr:colOff>247650</xdr:colOff>
                    <xdr:row>14</xdr:row>
                    <xdr:rowOff>371475</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xdr:col>
                    <xdr:colOff>9525</xdr:colOff>
                    <xdr:row>10</xdr:row>
                    <xdr:rowOff>9525</xdr:rowOff>
                  </from>
                  <to>
                    <xdr:col>3</xdr:col>
                    <xdr:colOff>247650</xdr:colOff>
                    <xdr:row>10</xdr:row>
                    <xdr:rowOff>371475</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5</xdr:col>
                    <xdr:colOff>9525</xdr:colOff>
                    <xdr:row>10</xdr:row>
                    <xdr:rowOff>9525</xdr:rowOff>
                  </from>
                  <to>
                    <xdr:col>5</xdr:col>
                    <xdr:colOff>247650</xdr:colOff>
                    <xdr:row>10</xdr:row>
                    <xdr:rowOff>371475</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3</xdr:col>
                    <xdr:colOff>9525</xdr:colOff>
                    <xdr:row>8</xdr:row>
                    <xdr:rowOff>9525</xdr:rowOff>
                  </from>
                  <to>
                    <xdr:col>3</xdr:col>
                    <xdr:colOff>247650</xdr:colOff>
                    <xdr:row>8</xdr:row>
                    <xdr:rowOff>371475</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3</xdr:col>
                    <xdr:colOff>9525</xdr:colOff>
                    <xdr:row>9</xdr:row>
                    <xdr:rowOff>9525</xdr:rowOff>
                  </from>
                  <to>
                    <xdr:col>3</xdr:col>
                    <xdr:colOff>247650</xdr:colOff>
                    <xdr:row>9</xdr:row>
                    <xdr:rowOff>371475</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5</xdr:col>
                    <xdr:colOff>9525</xdr:colOff>
                    <xdr:row>8</xdr:row>
                    <xdr:rowOff>9525</xdr:rowOff>
                  </from>
                  <to>
                    <xdr:col>5</xdr:col>
                    <xdr:colOff>247650</xdr:colOff>
                    <xdr:row>8</xdr:row>
                    <xdr:rowOff>371475</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5</xdr:col>
                    <xdr:colOff>9525</xdr:colOff>
                    <xdr:row>9</xdr:row>
                    <xdr:rowOff>9525</xdr:rowOff>
                  </from>
                  <to>
                    <xdr:col>5</xdr:col>
                    <xdr:colOff>247650</xdr:colOff>
                    <xdr:row>9</xdr:row>
                    <xdr:rowOff>371475</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7</xdr:col>
                    <xdr:colOff>9525</xdr:colOff>
                    <xdr:row>8</xdr:row>
                    <xdr:rowOff>9525</xdr:rowOff>
                  </from>
                  <to>
                    <xdr:col>7</xdr:col>
                    <xdr:colOff>247650</xdr:colOff>
                    <xdr:row>8</xdr:row>
                    <xdr:rowOff>371475</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9</xdr:col>
                    <xdr:colOff>9525</xdr:colOff>
                    <xdr:row>8</xdr:row>
                    <xdr:rowOff>9525</xdr:rowOff>
                  </from>
                  <to>
                    <xdr:col>9</xdr:col>
                    <xdr:colOff>247650</xdr:colOff>
                    <xdr:row>8</xdr:row>
                    <xdr:rowOff>371475</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3</xdr:col>
                    <xdr:colOff>19050</xdr:colOff>
                    <xdr:row>6</xdr:row>
                    <xdr:rowOff>9525</xdr:rowOff>
                  </from>
                  <to>
                    <xdr:col>3</xdr:col>
                    <xdr:colOff>247650</xdr:colOff>
                    <xdr:row>6</xdr:row>
                    <xdr:rowOff>371475</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5</xdr:col>
                    <xdr:colOff>9525</xdr:colOff>
                    <xdr:row>6</xdr:row>
                    <xdr:rowOff>9525</xdr:rowOff>
                  </from>
                  <to>
                    <xdr:col>5</xdr:col>
                    <xdr:colOff>247650</xdr:colOff>
                    <xdr:row>6</xdr:row>
                    <xdr:rowOff>371475</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7</xdr:col>
                    <xdr:colOff>9525</xdr:colOff>
                    <xdr:row>6</xdr:row>
                    <xdr:rowOff>9525</xdr:rowOff>
                  </from>
                  <to>
                    <xdr:col>7</xdr:col>
                    <xdr:colOff>247650</xdr:colOff>
                    <xdr:row>6</xdr:row>
                    <xdr:rowOff>371475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9</xdr:col>
                    <xdr:colOff>9525</xdr:colOff>
                    <xdr:row>6</xdr:row>
                    <xdr:rowOff>9525</xdr:rowOff>
                  </from>
                  <to>
                    <xdr:col>9</xdr:col>
                    <xdr:colOff>247650</xdr:colOff>
                    <xdr:row>7</xdr:row>
                    <xdr:rowOff>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3</xdr:col>
                    <xdr:colOff>19050</xdr:colOff>
                    <xdr:row>7</xdr:row>
                    <xdr:rowOff>9525</xdr:rowOff>
                  </from>
                  <to>
                    <xdr:col>3</xdr:col>
                    <xdr:colOff>247650</xdr:colOff>
                    <xdr:row>7</xdr:row>
                    <xdr:rowOff>371475</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5</xdr:col>
                    <xdr:colOff>19050</xdr:colOff>
                    <xdr:row>7</xdr:row>
                    <xdr:rowOff>9525</xdr:rowOff>
                  </from>
                  <to>
                    <xdr:col>5</xdr:col>
                    <xdr:colOff>247650</xdr:colOff>
                    <xdr:row>7</xdr:row>
                    <xdr:rowOff>371475</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11</xdr:col>
                    <xdr:colOff>114300</xdr:colOff>
                    <xdr:row>6</xdr:row>
                    <xdr:rowOff>0</xdr:rowOff>
                  </from>
                  <to>
                    <xdr:col>11</xdr:col>
                    <xdr:colOff>514350</xdr:colOff>
                    <xdr:row>8</xdr:row>
                    <xdr:rowOff>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3</xdr:col>
                    <xdr:colOff>9525</xdr:colOff>
                    <xdr:row>11</xdr:row>
                    <xdr:rowOff>9525</xdr:rowOff>
                  </from>
                  <to>
                    <xdr:col>3</xdr:col>
                    <xdr:colOff>247650</xdr:colOff>
                    <xdr:row>11</xdr:row>
                    <xdr:rowOff>371475</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3</xdr:col>
                    <xdr:colOff>9525</xdr:colOff>
                    <xdr:row>25</xdr:row>
                    <xdr:rowOff>9525</xdr:rowOff>
                  </from>
                  <to>
                    <xdr:col>3</xdr:col>
                    <xdr:colOff>247650</xdr:colOff>
                    <xdr:row>25</xdr:row>
                    <xdr:rowOff>371475</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5</xdr:col>
                    <xdr:colOff>9525</xdr:colOff>
                    <xdr:row>11</xdr:row>
                    <xdr:rowOff>9525</xdr:rowOff>
                  </from>
                  <to>
                    <xdr:col>5</xdr:col>
                    <xdr:colOff>247650</xdr:colOff>
                    <xdr:row>12</xdr:row>
                    <xdr:rowOff>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5</xdr:col>
                    <xdr:colOff>19050</xdr:colOff>
                    <xdr:row>25</xdr:row>
                    <xdr:rowOff>9525</xdr:rowOff>
                  </from>
                  <to>
                    <xdr:col>5</xdr:col>
                    <xdr:colOff>247650</xdr:colOff>
                    <xdr:row>25</xdr:row>
                    <xdr:rowOff>371475</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7</xdr:col>
                    <xdr:colOff>19050</xdr:colOff>
                    <xdr:row>25</xdr:row>
                    <xdr:rowOff>9525</xdr:rowOff>
                  </from>
                  <to>
                    <xdr:col>7</xdr:col>
                    <xdr:colOff>247650</xdr:colOff>
                    <xdr:row>25</xdr:row>
                    <xdr:rowOff>371475</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9</xdr:col>
                    <xdr:colOff>9525</xdr:colOff>
                    <xdr:row>25</xdr:row>
                    <xdr:rowOff>19050</xdr:rowOff>
                  </from>
                  <to>
                    <xdr:col>9</xdr:col>
                    <xdr:colOff>247650</xdr:colOff>
                    <xdr:row>25</xdr:row>
                    <xdr:rowOff>371475</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11</xdr:col>
                    <xdr:colOff>114300</xdr:colOff>
                    <xdr:row>8</xdr:row>
                    <xdr:rowOff>0</xdr:rowOff>
                  </from>
                  <to>
                    <xdr:col>11</xdr:col>
                    <xdr:colOff>514350</xdr:colOff>
                    <xdr:row>10</xdr:row>
                    <xdr:rowOff>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11</xdr:col>
                    <xdr:colOff>114300</xdr:colOff>
                    <xdr:row>10</xdr:row>
                    <xdr:rowOff>0</xdr:rowOff>
                  </from>
                  <to>
                    <xdr:col>11</xdr:col>
                    <xdr:colOff>514350</xdr:colOff>
                    <xdr:row>11</xdr:row>
                    <xdr:rowOff>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11</xdr:col>
                    <xdr:colOff>114300</xdr:colOff>
                    <xdr:row>11</xdr:row>
                    <xdr:rowOff>0</xdr:rowOff>
                  </from>
                  <to>
                    <xdr:col>11</xdr:col>
                    <xdr:colOff>514350</xdr:colOff>
                    <xdr:row>12</xdr:row>
                    <xdr:rowOff>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11</xdr:col>
                    <xdr:colOff>114300</xdr:colOff>
                    <xdr:row>12</xdr:row>
                    <xdr:rowOff>0</xdr:rowOff>
                  </from>
                  <to>
                    <xdr:col>11</xdr:col>
                    <xdr:colOff>514350</xdr:colOff>
                    <xdr:row>15</xdr:row>
                    <xdr:rowOff>0</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11</xdr:col>
                    <xdr:colOff>114300</xdr:colOff>
                    <xdr:row>15</xdr:row>
                    <xdr:rowOff>0</xdr:rowOff>
                  </from>
                  <to>
                    <xdr:col>11</xdr:col>
                    <xdr:colOff>514350</xdr:colOff>
                    <xdr:row>16</xdr:row>
                    <xdr:rowOff>0</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11</xdr:col>
                    <xdr:colOff>114300</xdr:colOff>
                    <xdr:row>16</xdr:row>
                    <xdr:rowOff>0</xdr:rowOff>
                  </from>
                  <to>
                    <xdr:col>11</xdr:col>
                    <xdr:colOff>514350</xdr:colOff>
                    <xdr:row>18</xdr:row>
                    <xdr:rowOff>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114300</xdr:colOff>
                    <xdr:row>18</xdr:row>
                    <xdr:rowOff>0</xdr:rowOff>
                  </from>
                  <to>
                    <xdr:col>11</xdr:col>
                    <xdr:colOff>514350</xdr:colOff>
                    <xdr:row>19</xdr:row>
                    <xdr:rowOff>0</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114300</xdr:colOff>
                    <xdr:row>19</xdr:row>
                    <xdr:rowOff>0</xdr:rowOff>
                  </from>
                  <to>
                    <xdr:col>11</xdr:col>
                    <xdr:colOff>514350</xdr:colOff>
                    <xdr:row>20</xdr:row>
                    <xdr:rowOff>0</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11</xdr:col>
                    <xdr:colOff>114300</xdr:colOff>
                    <xdr:row>20</xdr:row>
                    <xdr:rowOff>0</xdr:rowOff>
                  </from>
                  <to>
                    <xdr:col>11</xdr:col>
                    <xdr:colOff>514350</xdr:colOff>
                    <xdr:row>21</xdr:row>
                    <xdr:rowOff>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11</xdr:col>
                    <xdr:colOff>114300</xdr:colOff>
                    <xdr:row>21</xdr:row>
                    <xdr:rowOff>0</xdr:rowOff>
                  </from>
                  <to>
                    <xdr:col>11</xdr:col>
                    <xdr:colOff>514350</xdr:colOff>
                    <xdr:row>24</xdr:row>
                    <xdr:rowOff>0</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11</xdr:col>
                    <xdr:colOff>114300</xdr:colOff>
                    <xdr:row>24</xdr:row>
                    <xdr:rowOff>0</xdr:rowOff>
                  </from>
                  <to>
                    <xdr:col>11</xdr:col>
                    <xdr:colOff>514350</xdr:colOff>
                    <xdr:row>26</xdr:row>
                    <xdr:rowOff>0</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11</xdr:col>
                    <xdr:colOff>114300</xdr:colOff>
                    <xdr:row>26</xdr:row>
                    <xdr:rowOff>0</xdr:rowOff>
                  </from>
                  <to>
                    <xdr:col>11</xdr:col>
                    <xdr:colOff>514350</xdr:colOff>
                    <xdr:row>28</xdr:row>
                    <xdr:rowOff>0</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11</xdr:col>
                    <xdr:colOff>114300</xdr:colOff>
                    <xdr:row>28</xdr:row>
                    <xdr:rowOff>0</xdr:rowOff>
                  </from>
                  <to>
                    <xdr:col>11</xdr:col>
                    <xdr:colOff>514350</xdr:colOff>
                    <xdr:row>30</xdr:row>
                    <xdr:rowOff>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3</xdr:col>
                    <xdr:colOff>19050</xdr:colOff>
                    <xdr:row>44</xdr:row>
                    <xdr:rowOff>9525</xdr:rowOff>
                  </from>
                  <to>
                    <xdr:col>4</xdr:col>
                    <xdr:colOff>66675</xdr:colOff>
                    <xdr:row>45</xdr:row>
                    <xdr:rowOff>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5</xdr:col>
                    <xdr:colOff>28575</xdr:colOff>
                    <xdr:row>44</xdr:row>
                    <xdr:rowOff>9525</xdr:rowOff>
                  </from>
                  <to>
                    <xdr:col>6</xdr:col>
                    <xdr:colOff>66675</xdr:colOff>
                    <xdr:row>45</xdr:row>
                    <xdr:rowOff>0</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7</xdr:col>
                    <xdr:colOff>19050</xdr:colOff>
                    <xdr:row>44</xdr:row>
                    <xdr:rowOff>9525</xdr:rowOff>
                  </from>
                  <to>
                    <xdr:col>8</xdr:col>
                    <xdr:colOff>66675</xdr:colOff>
                    <xdr:row>45</xdr:row>
                    <xdr:rowOff>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8</xdr:col>
                    <xdr:colOff>800100</xdr:colOff>
                    <xdr:row>44</xdr:row>
                    <xdr:rowOff>0</xdr:rowOff>
                  </from>
                  <to>
                    <xdr:col>10</xdr:col>
                    <xdr:colOff>28575</xdr:colOff>
                    <xdr:row>45</xdr:row>
                    <xdr:rowOff>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11</xdr:col>
                    <xdr:colOff>114300</xdr:colOff>
                    <xdr:row>44</xdr:row>
                    <xdr:rowOff>0</xdr:rowOff>
                  </from>
                  <to>
                    <xdr:col>11</xdr:col>
                    <xdr:colOff>514350</xdr:colOff>
                    <xdr:row>52</xdr:row>
                    <xdr:rowOff>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xdr:col>
                    <xdr:colOff>19050</xdr:colOff>
                    <xdr:row>45</xdr:row>
                    <xdr:rowOff>9525</xdr:rowOff>
                  </from>
                  <to>
                    <xdr:col>4</xdr:col>
                    <xdr:colOff>66675</xdr:colOff>
                    <xdr:row>46</xdr:row>
                    <xdr:rowOff>0</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3</xdr:col>
                    <xdr:colOff>19050</xdr:colOff>
                    <xdr:row>46</xdr:row>
                    <xdr:rowOff>9525</xdr:rowOff>
                  </from>
                  <to>
                    <xdr:col>4</xdr:col>
                    <xdr:colOff>66675</xdr:colOff>
                    <xdr:row>47</xdr:row>
                    <xdr:rowOff>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3</xdr:col>
                    <xdr:colOff>19050</xdr:colOff>
                    <xdr:row>47</xdr:row>
                    <xdr:rowOff>9525</xdr:rowOff>
                  </from>
                  <to>
                    <xdr:col>4</xdr:col>
                    <xdr:colOff>66675</xdr:colOff>
                    <xdr:row>48</xdr:row>
                    <xdr:rowOff>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3</xdr:col>
                    <xdr:colOff>19050</xdr:colOff>
                    <xdr:row>48</xdr:row>
                    <xdr:rowOff>9525</xdr:rowOff>
                  </from>
                  <to>
                    <xdr:col>4</xdr:col>
                    <xdr:colOff>66675</xdr:colOff>
                    <xdr:row>49</xdr:row>
                    <xdr:rowOff>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3</xdr:col>
                    <xdr:colOff>19050</xdr:colOff>
                    <xdr:row>49</xdr:row>
                    <xdr:rowOff>9525</xdr:rowOff>
                  </from>
                  <to>
                    <xdr:col>4</xdr:col>
                    <xdr:colOff>66675</xdr:colOff>
                    <xdr:row>50</xdr:row>
                    <xdr:rowOff>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3</xdr:col>
                    <xdr:colOff>19050</xdr:colOff>
                    <xdr:row>50</xdr:row>
                    <xdr:rowOff>9525</xdr:rowOff>
                  </from>
                  <to>
                    <xdr:col>4</xdr:col>
                    <xdr:colOff>66675</xdr:colOff>
                    <xdr:row>51</xdr:row>
                    <xdr:rowOff>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3</xdr:col>
                    <xdr:colOff>19050</xdr:colOff>
                    <xdr:row>51</xdr:row>
                    <xdr:rowOff>9525</xdr:rowOff>
                  </from>
                  <to>
                    <xdr:col>4</xdr:col>
                    <xdr:colOff>66675</xdr:colOff>
                    <xdr:row>52</xdr:row>
                    <xdr:rowOff>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xdr:col>
                    <xdr:colOff>19050</xdr:colOff>
                    <xdr:row>52</xdr:row>
                    <xdr:rowOff>9525</xdr:rowOff>
                  </from>
                  <to>
                    <xdr:col>4</xdr:col>
                    <xdr:colOff>66675</xdr:colOff>
                    <xdr:row>53</xdr:row>
                    <xdr:rowOff>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xdr:col>
                    <xdr:colOff>19050</xdr:colOff>
                    <xdr:row>53</xdr:row>
                    <xdr:rowOff>9525</xdr:rowOff>
                  </from>
                  <to>
                    <xdr:col>4</xdr:col>
                    <xdr:colOff>66675</xdr:colOff>
                    <xdr:row>54</xdr:row>
                    <xdr:rowOff>0</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3</xdr:col>
                    <xdr:colOff>19050</xdr:colOff>
                    <xdr:row>54</xdr:row>
                    <xdr:rowOff>9525</xdr:rowOff>
                  </from>
                  <to>
                    <xdr:col>4</xdr:col>
                    <xdr:colOff>66675</xdr:colOff>
                    <xdr:row>55</xdr:row>
                    <xdr:rowOff>0</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3</xdr:col>
                    <xdr:colOff>19050</xdr:colOff>
                    <xdr:row>55</xdr:row>
                    <xdr:rowOff>9525</xdr:rowOff>
                  </from>
                  <to>
                    <xdr:col>4</xdr:col>
                    <xdr:colOff>66675</xdr:colOff>
                    <xdr:row>56</xdr:row>
                    <xdr:rowOff>0</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3</xdr:col>
                    <xdr:colOff>19050</xdr:colOff>
                    <xdr:row>56</xdr:row>
                    <xdr:rowOff>9525</xdr:rowOff>
                  </from>
                  <to>
                    <xdr:col>4</xdr:col>
                    <xdr:colOff>66675</xdr:colOff>
                    <xdr:row>57</xdr:row>
                    <xdr:rowOff>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3</xdr:col>
                    <xdr:colOff>19050</xdr:colOff>
                    <xdr:row>57</xdr:row>
                    <xdr:rowOff>9525</xdr:rowOff>
                  </from>
                  <to>
                    <xdr:col>4</xdr:col>
                    <xdr:colOff>66675</xdr:colOff>
                    <xdr:row>58</xdr:row>
                    <xdr:rowOff>0</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3</xdr:col>
                    <xdr:colOff>19050</xdr:colOff>
                    <xdr:row>58</xdr:row>
                    <xdr:rowOff>9525</xdr:rowOff>
                  </from>
                  <to>
                    <xdr:col>4</xdr:col>
                    <xdr:colOff>66675</xdr:colOff>
                    <xdr:row>59</xdr:row>
                    <xdr:rowOff>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3</xdr:col>
                    <xdr:colOff>19050</xdr:colOff>
                    <xdr:row>59</xdr:row>
                    <xdr:rowOff>9525</xdr:rowOff>
                  </from>
                  <to>
                    <xdr:col>4</xdr:col>
                    <xdr:colOff>66675</xdr:colOff>
                    <xdr:row>60</xdr:row>
                    <xdr:rowOff>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3</xdr:col>
                    <xdr:colOff>19050</xdr:colOff>
                    <xdr:row>60</xdr:row>
                    <xdr:rowOff>9525</xdr:rowOff>
                  </from>
                  <to>
                    <xdr:col>4</xdr:col>
                    <xdr:colOff>66675</xdr:colOff>
                    <xdr:row>61</xdr:row>
                    <xdr:rowOff>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3</xdr:col>
                    <xdr:colOff>19050</xdr:colOff>
                    <xdr:row>61</xdr:row>
                    <xdr:rowOff>9525</xdr:rowOff>
                  </from>
                  <to>
                    <xdr:col>4</xdr:col>
                    <xdr:colOff>66675</xdr:colOff>
                    <xdr:row>62</xdr:row>
                    <xdr:rowOff>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3</xdr:col>
                    <xdr:colOff>19050</xdr:colOff>
                    <xdr:row>62</xdr:row>
                    <xdr:rowOff>9525</xdr:rowOff>
                  </from>
                  <to>
                    <xdr:col>4</xdr:col>
                    <xdr:colOff>66675</xdr:colOff>
                    <xdr:row>63</xdr:row>
                    <xdr:rowOff>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3</xdr:col>
                    <xdr:colOff>19050</xdr:colOff>
                    <xdr:row>63</xdr:row>
                    <xdr:rowOff>9525</xdr:rowOff>
                  </from>
                  <to>
                    <xdr:col>4</xdr:col>
                    <xdr:colOff>66675</xdr:colOff>
                    <xdr:row>64</xdr:row>
                    <xdr:rowOff>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3</xdr:col>
                    <xdr:colOff>19050</xdr:colOff>
                    <xdr:row>64</xdr:row>
                    <xdr:rowOff>9525</xdr:rowOff>
                  </from>
                  <to>
                    <xdr:col>4</xdr:col>
                    <xdr:colOff>66675</xdr:colOff>
                    <xdr:row>65</xdr:row>
                    <xdr:rowOff>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3</xdr:col>
                    <xdr:colOff>19050</xdr:colOff>
                    <xdr:row>65</xdr:row>
                    <xdr:rowOff>9525</xdr:rowOff>
                  </from>
                  <to>
                    <xdr:col>4</xdr:col>
                    <xdr:colOff>66675</xdr:colOff>
                    <xdr:row>66</xdr:row>
                    <xdr:rowOff>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3</xdr:col>
                    <xdr:colOff>19050</xdr:colOff>
                    <xdr:row>66</xdr:row>
                    <xdr:rowOff>9525</xdr:rowOff>
                  </from>
                  <to>
                    <xdr:col>4</xdr:col>
                    <xdr:colOff>66675</xdr:colOff>
                    <xdr:row>67</xdr:row>
                    <xdr:rowOff>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3</xdr:col>
                    <xdr:colOff>19050</xdr:colOff>
                    <xdr:row>67</xdr:row>
                    <xdr:rowOff>9525</xdr:rowOff>
                  </from>
                  <to>
                    <xdr:col>4</xdr:col>
                    <xdr:colOff>66675</xdr:colOff>
                    <xdr:row>68</xdr:row>
                    <xdr:rowOff>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5</xdr:col>
                    <xdr:colOff>28575</xdr:colOff>
                    <xdr:row>45</xdr:row>
                    <xdr:rowOff>9525</xdr:rowOff>
                  </from>
                  <to>
                    <xdr:col>6</xdr:col>
                    <xdr:colOff>66675</xdr:colOff>
                    <xdr:row>46</xdr:row>
                    <xdr:rowOff>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5</xdr:col>
                    <xdr:colOff>28575</xdr:colOff>
                    <xdr:row>46</xdr:row>
                    <xdr:rowOff>9525</xdr:rowOff>
                  </from>
                  <to>
                    <xdr:col>6</xdr:col>
                    <xdr:colOff>66675</xdr:colOff>
                    <xdr:row>47</xdr:row>
                    <xdr:rowOff>0</xdr:rowOff>
                  </to>
                </anchor>
              </controlPr>
            </control>
          </mc:Choice>
        </mc:AlternateContent>
        <mc:AlternateContent xmlns:mc="http://schemas.openxmlformats.org/markup-compatibility/2006">
          <mc:Choice Requires="x14">
            <control shapeId="63609" r:id="rId124" name="Check Box 121">
              <controlPr defaultSize="0" autoFill="0" autoLine="0" autoPict="0">
                <anchor moveWithCells="1">
                  <from>
                    <xdr:col>5</xdr:col>
                    <xdr:colOff>28575</xdr:colOff>
                    <xdr:row>47</xdr:row>
                    <xdr:rowOff>9525</xdr:rowOff>
                  </from>
                  <to>
                    <xdr:col>6</xdr:col>
                    <xdr:colOff>66675</xdr:colOff>
                    <xdr:row>48</xdr:row>
                    <xdr:rowOff>0</xdr:rowOff>
                  </to>
                </anchor>
              </controlPr>
            </control>
          </mc:Choice>
        </mc:AlternateContent>
        <mc:AlternateContent xmlns:mc="http://schemas.openxmlformats.org/markup-compatibility/2006">
          <mc:Choice Requires="x14">
            <control shapeId="63610" r:id="rId125" name="Check Box 122">
              <controlPr defaultSize="0" autoFill="0" autoLine="0" autoPict="0">
                <anchor moveWithCells="1">
                  <from>
                    <xdr:col>5</xdr:col>
                    <xdr:colOff>28575</xdr:colOff>
                    <xdr:row>48</xdr:row>
                    <xdr:rowOff>9525</xdr:rowOff>
                  </from>
                  <to>
                    <xdr:col>6</xdr:col>
                    <xdr:colOff>66675</xdr:colOff>
                    <xdr:row>49</xdr:row>
                    <xdr:rowOff>0</xdr:rowOff>
                  </to>
                </anchor>
              </controlPr>
            </control>
          </mc:Choice>
        </mc:AlternateContent>
        <mc:AlternateContent xmlns:mc="http://schemas.openxmlformats.org/markup-compatibility/2006">
          <mc:Choice Requires="x14">
            <control shapeId="63611" r:id="rId126" name="Check Box 123">
              <controlPr defaultSize="0" autoFill="0" autoLine="0" autoPict="0">
                <anchor moveWithCells="1">
                  <from>
                    <xdr:col>5</xdr:col>
                    <xdr:colOff>28575</xdr:colOff>
                    <xdr:row>49</xdr:row>
                    <xdr:rowOff>9525</xdr:rowOff>
                  </from>
                  <to>
                    <xdr:col>6</xdr:col>
                    <xdr:colOff>66675</xdr:colOff>
                    <xdr:row>50</xdr:row>
                    <xdr:rowOff>0</xdr:rowOff>
                  </to>
                </anchor>
              </controlPr>
            </control>
          </mc:Choice>
        </mc:AlternateContent>
        <mc:AlternateContent xmlns:mc="http://schemas.openxmlformats.org/markup-compatibility/2006">
          <mc:Choice Requires="x14">
            <control shapeId="63612" r:id="rId127" name="Check Box 124">
              <controlPr defaultSize="0" autoFill="0" autoLine="0" autoPict="0">
                <anchor moveWithCells="1">
                  <from>
                    <xdr:col>5</xdr:col>
                    <xdr:colOff>28575</xdr:colOff>
                    <xdr:row>50</xdr:row>
                    <xdr:rowOff>9525</xdr:rowOff>
                  </from>
                  <to>
                    <xdr:col>6</xdr:col>
                    <xdr:colOff>66675</xdr:colOff>
                    <xdr:row>51</xdr:row>
                    <xdr:rowOff>0</xdr:rowOff>
                  </to>
                </anchor>
              </controlPr>
            </control>
          </mc:Choice>
        </mc:AlternateContent>
        <mc:AlternateContent xmlns:mc="http://schemas.openxmlformats.org/markup-compatibility/2006">
          <mc:Choice Requires="x14">
            <control shapeId="63613" r:id="rId128" name="Check Box 125">
              <controlPr defaultSize="0" autoFill="0" autoLine="0" autoPict="0">
                <anchor moveWithCells="1">
                  <from>
                    <xdr:col>5</xdr:col>
                    <xdr:colOff>28575</xdr:colOff>
                    <xdr:row>52</xdr:row>
                    <xdr:rowOff>9525</xdr:rowOff>
                  </from>
                  <to>
                    <xdr:col>6</xdr:col>
                    <xdr:colOff>66675</xdr:colOff>
                    <xdr:row>53</xdr:row>
                    <xdr:rowOff>0</xdr:rowOff>
                  </to>
                </anchor>
              </controlPr>
            </control>
          </mc:Choice>
        </mc:AlternateContent>
        <mc:AlternateContent xmlns:mc="http://schemas.openxmlformats.org/markup-compatibility/2006">
          <mc:Choice Requires="x14">
            <control shapeId="63614" r:id="rId129" name="Check Box 126">
              <controlPr defaultSize="0" autoFill="0" autoLine="0" autoPict="0">
                <anchor moveWithCells="1">
                  <from>
                    <xdr:col>5</xdr:col>
                    <xdr:colOff>28575</xdr:colOff>
                    <xdr:row>53</xdr:row>
                    <xdr:rowOff>9525</xdr:rowOff>
                  </from>
                  <to>
                    <xdr:col>6</xdr:col>
                    <xdr:colOff>66675</xdr:colOff>
                    <xdr:row>54</xdr:row>
                    <xdr:rowOff>0</xdr:rowOff>
                  </to>
                </anchor>
              </controlPr>
            </control>
          </mc:Choice>
        </mc:AlternateContent>
        <mc:AlternateContent xmlns:mc="http://schemas.openxmlformats.org/markup-compatibility/2006">
          <mc:Choice Requires="x14">
            <control shapeId="63615" r:id="rId130" name="Check Box 127">
              <controlPr defaultSize="0" autoFill="0" autoLine="0" autoPict="0">
                <anchor moveWithCells="1">
                  <from>
                    <xdr:col>5</xdr:col>
                    <xdr:colOff>28575</xdr:colOff>
                    <xdr:row>54</xdr:row>
                    <xdr:rowOff>9525</xdr:rowOff>
                  </from>
                  <to>
                    <xdr:col>6</xdr:col>
                    <xdr:colOff>66675</xdr:colOff>
                    <xdr:row>55</xdr:row>
                    <xdr:rowOff>0</xdr:rowOff>
                  </to>
                </anchor>
              </controlPr>
            </control>
          </mc:Choice>
        </mc:AlternateContent>
        <mc:AlternateContent xmlns:mc="http://schemas.openxmlformats.org/markup-compatibility/2006">
          <mc:Choice Requires="x14">
            <control shapeId="63616" r:id="rId131" name="Check Box 128">
              <controlPr defaultSize="0" autoFill="0" autoLine="0" autoPict="0">
                <anchor moveWithCells="1">
                  <from>
                    <xdr:col>5</xdr:col>
                    <xdr:colOff>28575</xdr:colOff>
                    <xdr:row>55</xdr:row>
                    <xdr:rowOff>9525</xdr:rowOff>
                  </from>
                  <to>
                    <xdr:col>6</xdr:col>
                    <xdr:colOff>66675</xdr:colOff>
                    <xdr:row>56</xdr:row>
                    <xdr:rowOff>0</xdr:rowOff>
                  </to>
                </anchor>
              </controlPr>
            </control>
          </mc:Choice>
        </mc:AlternateContent>
        <mc:AlternateContent xmlns:mc="http://schemas.openxmlformats.org/markup-compatibility/2006">
          <mc:Choice Requires="x14">
            <control shapeId="63617" r:id="rId132" name="Check Box 129">
              <controlPr defaultSize="0" autoFill="0" autoLine="0" autoPict="0">
                <anchor moveWithCells="1">
                  <from>
                    <xdr:col>5</xdr:col>
                    <xdr:colOff>28575</xdr:colOff>
                    <xdr:row>56</xdr:row>
                    <xdr:rowOff>9525</xdr:rowOff>
                  </from>
                  <to>
                    <xdr:col>6</xdr:col>
                    <xdr:colOff>66675</xdr:colOff>
                    <xdr:row>57</xdr:row>
                    <xdr:rowOff>0</xdr:rowOff>
                  </to>
                </anchor>
              </controlPr>
            </control>
          </mc:Choice>
        </mc:AlternateContent>
        <mc:AlternateContent xmlns:mc="http://schemas.openxmlformats.org/markup-compatibility/2006">
          <mc:Choice Requires="x14">
            <control shapeId="63618" r:id="rId133" name="Check Box 130">
              <controlPr defaultSize="0" autoFill="0" autoLine="0" autoPict="0">
                <anchor moveWithCells="1">
                  <from>
                    <xdr:col>5</xdr:col>
                    <xdr:colOff>28575</xdr:colOff>
                    <xdr:row>57</xdr:row>
                    <xdr:rowOff>9525</xdr:rowOff>
                  </from>
                  <to>
                    <xdr:col>6</xdr:col>
                    <xdr:colOff>66675</xdr:colOff>
                    <xdr:row>58</xdr:row>
                    <xdr:rowOff>0</xdr:rowOff>
                  </to>
                </anchor>
              </controlPr>
            </control>
          </mc:Choice>
        </mc:AlternateContent>
        <mc:AlternateContent xmlns:mc="http://schemas.openxmlformats.org/markup-compatibility/2006">
          <mc:Choice Requires="x14">
            <control shapeId="63619" r:id="rId134" name="Check Box 131">
              <controlPr defaultSize="0" autoFill="0" autoLine="0" autoPict="0">
                <anchor moveWithCells="1">
                  <from>
                    <xdr:col>5</xdr:col>
                    <xdr:colOff>28575</xdr:colOff>
                    <xdr:row>58</xdr:row>
                    <xdr:rowOff>9525</xdr:rowOff>
                  </from>
                  <to>
                    <xdr:col>6</xdr:col>
                    <xdr:colOff>66675</xdr:colOff>
                    <xdr:row>59</xdr:row>
                    <xdr:rowOff>0</xdr:rowOff>
                  </to>
                </anchor>
              </controlPr>
            </control>
          </mc:Choice>
        </mc:AlternateContent>
        <mc:AlternateContent xmlns:mc="http://schemas.openxmlformats.org/markup-compatibility/2006">
          <mc:Choice Requires="x14">
            <control shapeId="63620" r:id="rId135" name="Check Box 132">
              <controlPr defaultSize="0" autoFill="0" autoLine="0" autoPict="0">
                <anchor moveWithCells="1">
                  <from>
                    <xdr:col>5</xdr:col>
                    <xdr:colOff>28575</xdr:colOff>
                    <xdr:row>59</xdr:row>
                    <xdr:rowOff>9525</xdr:rowOff>
                  </from>
                  <to>
                    <xdr:col>6</xdr:col>
                    <xdr:colOff>66675</xdr:colOff>
                    <xdr:row>60</xdr:row>
                    <xdr:rowOff>0</xdr:rowOff>
                  </to>
                </anchor>
              </controlPr>
            </control>
          </mc:Choice>
        </mc:AlternateContent>
        <mc:AlternateContent xmlns:mc="http://schemas.openxmlformats.org/markup-compatibility/2006">
          <mc:Choice Requires="x14">
            <control shapeId="63621" r:id="rId136" name="Check Box 133">
              <controlPr defaultSize="0" autoFill="0" autoLine="0" autoPict="0">
                <anchor moveWithCells="1">
                  <from>
                    <xdr:col>5</xdr:col>
                    <xdr:colOff>28575</xdr:colOff>
                    <xdr:row>61</xdr:row>
                    <xdr:rowOff>9525</xdr:rowOff>
                  </from>
                  <to>
                    <xdr:col>6</xdr:col>
                    <xdr:colOff>66675</xdr:colOff>
                    <xdr:row>62</xdr:row>
                    <xdr:rowOff>0</xdr:rowOff>
                  </to>
                </anchor>
              </controlPr>
            </control>
          </mc:Choice>
        </mc:AlternateContent>
        <mc:AlternateContent xmlns:mc="http://schemas.openxmlformats.org/markup-compatibility/2006">
          <mc:Choice Requires="x14">
            <control shapeId="63622" r:id="rId137" name="Check Box 134">
              <controlPr defaultSize="0" autoFill="0" autoLine="0" autoPict="0">
                <anchor moveWithCells="1">
                  <from>
                    <xdr:col>5</xdr:col>
                    <xdr:colOff>28575</xdr:colOff>
                    <xdr:row>62</xdr:row>
                    <xdr:rowOff>9525</xdr:rowOff>
                  </from>
                  <to>
                    <xdr:col>6</xdr:col>
                    <xdr:colOff>66675</xdr:colOff>
                    <xdr:row>63</xdr:row>
                    <xdr:rowOff>0</xdr:rowOff>
                  </to>
                </anchor>
              </controlPr>
            </control>
          </mc:Choice>
        </mc:AlternateContent>
        <mc:AlternateContent xmlns:mc="http://schemas.openxmlformats.org/markup-compatibility/2006">
          <mc:Choice Requires="x14">
            <control shapeId="63623" r:id="rId138" name="Check Box 135">
              <controlPr defaultSize="0" autoFill="0" autoLine="0" autoPict="0">
                <anchor moveWithCells="1">
                  <from>
                    <xdr:col>5</xdr:col>
                    <xdr:colOff>28575</xdr:colOff>
                    <xdr:row>63</xdr:row>
                    <xdr:rowOff>9525</xdr:rowOff>
                  </from>
                  <to>
                    <xdr:col>6</xdr:col>
                    <xdr:colOff>66675</xdr:colOff>
                    <xdr:row>64</xdr:row>
                    <xdr:rowOff>0</xdr:rowOff>
                  </to>
                </anchor>
              </controlPr>
            </control>
          </mc:Choice>
        </mc:AlternateContent>
        <mc:AlternateContent xmlns:mc="http://schemas.openxmlformats.org/markup-compatibility/2006">
          <mc:Choice Requires="x14">
            <control shapeId="63624" r:id="rId139" name="Check Box 136">
              <controlPr defaultSize="0" autoFill="0" autoLine="0" autoPict="0">
                <anchor moveWithCells="1">
                  <from>
                    <xdr:col>5</xdr:col>
                    <xdr:colOff>28575</xdr:colOff>
                    <xdr:row>64</xdr:row>
                    <xdr:rowOff>9525</xdr:rowOff>
                  </from>
                  <to>
                    <xdr:col>6</xdr:col>
                    <xdr:colOff>66675</xdr:colOff>
                    <xdr:row>65</xdr:row>
                    <xdr:rowOff>0</xdr:rowOff>
                  </to>
                </anchor>
              </controlPr>
            </control>
          </mc:Choice>
        </mc:AlternateContent>
        <mc:AlternateContent xmlns:mc="http://schemas.openxmlformats.org/markup-compatibility/2006">
          <mc:Choice Requires="x14">
            <control shapeId="63625" r:id="rId140" name="Check Box 137">
              <controlPr defaultSize="0" autoFill="0" autoLine="0" autoPict="0">
                <anchor moveWithCells="1">
                  <from>
                    <xdr:col>5</xdr:col>
                    <xdr:colOff>28575</xdr:colOff>
                    <xdr:row>66</xdr:row>
                    <xdr:rowOff>9525</xdr:rowOff>
                  </from>
                  <to>
                    <xdr:col>6</xdr:col>
                    <xdr:colOff>66675</xdr:colOff>
                    <xdr:row>67</xdr:row>
                    <xdr:rowOff>0</xdr:rowOff>
                  </to>
                </anchor>
              </controlPr>
            </control>
          </mc:Choice>
        </mc:AlternateContent>
        <mc:AlternateContent xmlns:mc="http://schemas.openxmlformats.org/markup-compatibility/2006">
          <mc:Choice Requires="x14">
            <control shapeId="63626" r:id="rId141" name="Check Box 138">
              <controlPr defaultSize="0" autoFill="0" autoLine="0" autoPict="0">
                <anchor moveWithCells="1">
                  <from>
                    <xdr:col>7</xdr:col>
                    <xdr:colOff>19050</xdr:colOff>
                    <xdr:row>45</xdr:row>
                    <xdr:rowOff>9525</xdr:rowOff>
                  </from>
                  <to>
                    <xdr:col>8</xdr:col>
                    <xdr:colOff>66675</xdr:colOff>
                    <xdr:row>46</xdr:row>
                    <xdr:rowOff>0</xdr:rowOff>
                  </to>
                </anchor>
              </controlPr>
            </control>
          </mc:Choice>
        </mc:AlternateContent>
        <mc:AlternateContent xmlns:mc="http://schemas.openxmlformats.org/markup-compatibility/2006">
          <mc:Choice Requires="x14">
            <control shapeId="63627" r:id="rId142" name="Check Box 139">
              <controlPr defaultSize="0" autoFill="0" autoLine="0" autoPict="0">
                <anchor moveWithCells="1">
                  <from>
                    <xdr:col>7</xdr:col>
                    <xdr:colOff>19050</xdr:colOff>
                    <xdr:row>46</xdr:row>
                    <xdr:rowOff>9525</xdr:rowOff>
                  </from>
                  <to>
                    <xdr:col>8</xdr:col>
                    <xdr:colOff>66675</xdr:colOff>
                    <xdr:row>47</xdr:row>
                    <xdr:rowOff>0</xdr:rowOff>
                  </to>
                </anchor>
              </controlPr>
            </control>
          </mc:Choice>
        </mc:AlternateContent>
        <mc:AlternateContent xmlns:mc="http://schemas.openxmlformats.org/markup-compatibility/2006">
          <mc:Choice Requires="x14">
            <control shapeId="63628" r:id="rId143" name="Check Box 140">
              <controlPr defaultSize="0" autoFill="0" autoLine="0" autoPict="0">
                <anchor moveWithCells="1">
                  <from>
                    <xdr:col>7</xdr:col>
                    <xdr:colOff>19050</xdr:colOff>
                    <xdr:row>47</xdr:row>
                    <xdr:rowOff>9525</xdr:rowOff>
                  </from>
                  <to>
                    <xdr:col>8</xdr:col>
                    <xdr:colOff>66675</xdr:colOff>
                    <xdr:row>48</xdr:row>
                    <xdr:rowOff>0</xdr:rowOff>
                  </to>
                </anchor>
              </controlPr>
            </control>
          </mc:Choice>
        </mc:AlternateContent>
        <mc:AlternateContent xmlns:mc="http://schemas.openxmlformats.org/markup-compatibility/2006">
          <mc:Choice Requires="x14">
            <control shapeId="63629" r:id="rId144" name="Check Box 141">
              <controlPr defaultSize="0" autoFill="0" autoLine="0" autoPict="0">
                <anchor moveWithCells="1">
                  <from>
                    <xdr:col>7</xdr:col>
                    <xdr:colOff>19050</xdr:colOff>
                    <xdr:row>48</xdr:row>
                    <xdr:rowOff>9525</xdr:rowOff>
                  </from>
                  <to>
                    <xdr:col>8</xdr:col>
                    <xdr:colOff>66675</xdr:colOff>
                    <xdr:row>49</xdr:row>
                    <xdr:rowOff>0</xdr:rowOff>
                  </to>
                </anchor>
              </controlPr>
            </control>
          </mc:Choice>
        </mc:AlternateContent>
        <mc:AlternateContent xmlns:mc="http://schemas.openxmlformats.org/markup-compatibility/2006">
          <mc:Choice Requires="x14">
            <control shapeId="63630" r:id="rId145" name="Check Box 142">
              <controlPr defaultSize="0" autoFill="0" autoLine="0" autoPict="0">
                <anchor moveWithCells="1">
                  <from>
                    <xdr:col>7</xdr:col>
                    <xdr:colOff>19050</xdr:colOff>
                    <xdr:row>49</xdr:row>
                    <xdr:rowOff>9525</xdr:rowOff>
                  </from>
                  <to>
                    <xdr:col>8</xdr:col>
                    <xdr:colOff>66675</xdr:colOff>
                    <xdr:row>50</xdr:row>
                    <xdr:rowOff>0</xdr:rowOff>
                  </to>
                </anchor>
              </controlPr>
            </control>
          </mc:Choice>
        </mc:AlternateContent>
        <mc:AlternateContent xmlns:mc="http://schemas.openxmlformats.org/markup-compatibility/2006">
          <mc:Choice Requires="x14">
            <control shapeId="63631" r:id="rId146" name="Check Box 143">
              <controlPr defaultSize="0" autoFill="0" autoLine="0" autoPict="0">
                <anchor moveWithCells="1">
                  <from>
                    <xdr:col>7</xdr:col>
                    <xdr:colOff>19050</xdr:colOff>
                    <xdr:row>50</xdr:row>
                    <xdr:rowOff>9525</xdr:rowOff>
                  </from>
                  <to>
                    <xdr:col>8</xdr:col>
                    <xdr:colOff>66675</xdr:colOff>
                    <xdr:row>51</xdr:row>
                    <xdr:rowOff>0</xdr:rowOff>
                  </to>
                </anchor>
              </controlPr>
            </control>
          </mc:Choice>
        </mc:AlternateContent>
        <mc:AlternateContent xmlns:mc="http://schemas.openxmlformats.org/markup-compatibility/2006">
          <mc:Choice Requires="x14">
            <control shapeId="63632" r:id="rId147" name="Check Box 144">
              <controlPr defaultSize="0" autoFill="0" autoLine="0" autoPict="0">
                <anchor moveWithCells="1">
                  <from>
                    <xdr:col>7</xdr:col>
                    <xdr:colOff>19050</xdr:colOff>
                    <xdr:row>52</xdr:row>
                    <xdr:rowOff>9525</xdr:rowOff>
                  </from>
                  <to>
                    <xdr:col>8</xdr:col>
                    <xdr:colOff>66675</xdr:colOff>
                    <xdr:row>53</xdr:row>
                    <xdr:rowOff>0</xdr:rowOff>
                  </to>
                </anchor>
              </controlPr>
            </control>
          </mc:Choice>
        </mc:AlternateContent>
        <mc:AlternateContent xmlns:mc="http://schemas.openxmlformats.org/markup-compatibility/2006">
          <mc:Choice Requires="x14">
            <control shapeId="63633" r:id="rId148" name="Check Box 145">
              <controlPr defaultSize="0" autoFill="0" autoLine="0" autoPict="0">
                <anchor moveWithCells="1">
                  <from>
                    <xdr:col>7</xdr:col>
                    <xdr:colOff>19050</xdr:colOff>
                    <xdr:row>53</xdr:row>
                    <xdr:rowOff>9525</xdr:rowOff>
                  </from>
                  <to>
                    <xdr:col>8</xdr:col>
                    <xdr:colOff>66675</xdr:colOff>
                    <xdr:row>54</xdr:row>
                    <xdr:rowOff>0</xdr:rowOff>
                  </to>
                </anchor>
              </controlPr>
            </control>
          </mc:Choice>
        </mc:AlternateContent>
        <mc:AlternateContent xmlns:mc="http://schemas.openxmlformats.org/markup-compatibility/2006">
          <mc:Choice Requires="x14">
            <control shapeId="63634" r:id="rId149" name="Check Box 146">
              <controlPr defaultSize="0" autoFill="0" autoLine="0" autoPict="0">
                <anchor moveWithCells="1">
                  <from>
                    <xdr:col>7</xdr:col>
                    <xdr:colOff>19050</xdr:colOff>
                    <xdr:row>54</xdr:row>
                    <xdr:rowOff>9525</xdr:rowOff>
                  </from>
                  <to>
                    <xdr:col>8</xdr:col>
                    <xdr:colOff>66675</xdr:colOff>
                    <xdr:row>55</xdr:row>
                    <xdr:rowOff>0</xdr:rowOff>
                  </to>
                </anchor>
              </controlPr>
            </control>
          </mc:Choice>
        </mc:AlternateContent>
        <mc:AlternateContent xmlns:mc="http://schemas.openxmlformats.org/markup-compatibility/2006">
          <mc:Choice Requires="x14">
            <control shapeId="63635" r:id="rId150" name="Check Box 147">
              <controlPr defaultSize="0" autoFill="0" autoLine="0" autoPict="0">
                <anchor moveWithCells="1">
                  <from>
                    <xdr:col>7</xdr:col>
                    <xdr:colOff>19050</xdr:colOff>
                    <xdr:row>55</xdr:row>
                    <xdr:rowOff>9525</xdr:rowOff>
                  </from>
                  <to>
                    <xdr:col>8</xdr:col>
                    <xdr:colOff>66675</xdr:colOff>
                    <xdr:row>56</xdr:row>
                    <xdr:rowOff>0</xdr:rowOff>
                  </to>
                </anchor>
              </controlPr>
            </control>
          </mc:Choice>
        </mc:AlternateContent>
        <mc:AlternateContent xmlns:mc="http://schemas.openxmlformats.org/markup-compatibility/2006">
          <mc:Choice Requires="x14">
            <control shapeId="63636" r:id="rId151" name="Check Box 148">
              <controlPr defaultSize="0" autoFill="0" autoLine="0" autoPict="0">
                <anchor moveWithCells="1">
                  <from>
                    <xdr:col>7</xdr:col>
                    <xdr:colOff>19050</xdr:colOff>
                    <xdr:row>56</xdr:row>
                    <xdr:rowOff>9525</xdr:rowOff>
                  </from>
                  <to>
                    <xdr:col>8</xdr:col>
                    <xdr:colOff>66675</xdr:colOff>
                    <xdr:row>57</xdr:row>
                    <xdr:rowOff>0</xdr:rowOff>
                  </to>
                </anchor>
              </controlPr>
            </control>
          </mc:Choice>
        </mc:AlternateContent>
        <mc:AlternateContent xmlns:mc="http://schemas.openxmlformats.org/markup-compatibility/2006">
          <mc:Choice Requires="x14">
            <control shapeId="63637" r:id="rId152" name="Check Box 149">
              <controlPr defaultSize="0" autoFill="0" autoLine="0" autoPict="0">
                <anchor moveWithCells="1">
                  <from>
                    <xdr:col>7</xdr:col>
                    <xdr:colOff>19050</xdr:colOff>
                    <xdr:row>57</xdr:row>
                    <xdr:rowOff>9525</xdr:rowOff>
                  </from>
                  <to>
                    <xdr:col>8</xdr:col>
                    <xdr:colOff>66675</xdr:colOff>
                    <xdr:row>58</xdr:row>
                    <xdr:rowOff>0</xdr:rowOff>
                  </to>
                </anchor>
              </controlPr>
            </control>
          </mc:Choice>
        </mc:AlternateContent>
        <mc:AlternateContent xmlns:mc="http://schemas.openxmlformats.org/markup-compatibility/2006">
          <mc:Choice Requires="x14">
            <control shapeId="63638" r:id="rId153" name="Check Box 150">
              <controlPr defaultSize="0" autoFill="0" autoLine="0" autoPict="0">
                <anchor moveWithCells="1">
                  <from>
                    <xdr:col>7</xdr:col>
                    <xdr:colOff>19050</xdr:colOff>
                    <xdr:row>58</xdr:row>
                    <xdr:rowOff>9525</xdr:rowOff>
                  </from>
                  <to>
                    <xdr:col>8</xdr:col>
                    <xdr:colOff>66675</xdr:colOff>
                    <xdr:row>59</xdr:row>
                    <xdr:rowOff>0</xdr:rowOff>
                  </to>
                </anchor>
              </controlPr>
            </control>
          </mc:Choice>
        </mc:AlternateContent>
        <mc:AlternateContent xmlns:mc="http://schemas.openxmlformats.org/markup-compatibility/2006">
          <mc:Choice Requires="x14">
            <control shapeId="63639" r:id="rId154" name="Check Box 151">
              <controlPr defaultSize="0" autoFill="0" autoLine="0" autoPict="0">
                <anchor moveWithCells="1">
                  <from>
                    <xdr:col>7</xdr:col>
                    <xdr:colOff>19050</xdr:colOff>
                    <xdr:row>59</xdr:row>
                    <xdr:rowOff>9525</xdr:rowOff>
                  </from>
                  <to>
                    <xdr:col>8</xdr:col>
                    <xdr:colOff>66675</xdr:colOff>
                    <xdr:row>60</xdr:row>
                    <xdr:rowOff>0</xdr:rowOff>
                  </to>
                </anchor>
              </controlPr>
            </control>
          </mc:Choice>
        </mc:AlternateContent>
        <mc:AlternateContent xmlns:mc="http://schemas.openxmlformats.org/markup-compatibility/2006">
          <mc:Choice Requires="x14">
            <control shapeId="63640" r:id="rId155" name="Check Box 152">
              <controlPr defaultSize="0" autoFill="0" autoLine="0" autoPict="0">
                <anchor moveWithCells="1">
                  <from>
                    <xdr:col>7</xdr:col>
                    <xdr:colOff>19050</xdr:colOff>
                    <xdr:row>61</xdr:row>
                    <xdr:rowOff>9525</xdr:rowOff>
                  </from>
                  <to>
                    <xdr:col>8</xdr:col>
                    <xdr:colOff>66675</xdr:colOff>
                    <xdr:row>62</xdr:row>
                    <xdr:rowOff>0</xdr:rowOff>
                  </to>
                </anchor>
              </controlPr>
            </control>
          </mc:Choice>
        </mc:AlternateContent>
        <mc:AlternateContent xmlns:mc="http://schemas.openxmlformats.org/markup-compatibility/2006">
          <mc:Choice Requires="x14">
            <control shapeId="63641" r:id="rId156" name="Check Box 153">
              <controlPr defaultSize="0" autoFill="0" autoLine="0" autoPict="0">
                <anchor moveWithCells="1">
                  <from>
                    <xdr:col>7</xdr:col>
                    <xdr:colOff>19050</xdr:colOff>
                    <xdr:row>62</xdr:row>
                    <xdr:rowOff>9525</xdr:rowOff>
                  </from>
                  <to>
                    <xdr:col>8</xdr:col>
                    <xdr:colOff>66675</xdr:colOff>
                    <xdr:row>63</xdr:row>
                    <xdr:rowOff>0</xdr:rowOff>
                  </to>
                </anchor>
              </controlPr>
            </control>
          </mc:Choice>
        </mc:AlternateContent>
        <mc:AlternateContent xmlns:mc="http://schemas.openxmlformats.org/markup-compatibility/2006">
          <mc:Choice Requires="x14">
            <control shapeId="63642" r:id="rId157" name="Check Box 154">
              <controlPr defaultSize="0" autoFill="0" autoLine="0" autoPict="0">
                <anchor moveWithCells="1">
                  <from>
                    <xdr:col>7</xdr:col>
                    <xdr:colOff>19050</xdr:colOff>
                    <xdr:row>63</xdr:row>
                    <xdr:rowOff>9525</xdr:rowOff>
                  </from>
                  <to>
                    <xdr:col>8</xdr:col>
                    <xdr:colOff>66675</xdr:colOff>
                    <xdr:row>64</xdr:row>
                    <xdr:rowOff>0</xdr:rowOff>
                  </to>
                </anchor>
              </controlPr>
            </control>
          </mc:Choice>
        </mc:AlternateContent>
        <mc:AlternateContent xmlns:mc="http://schemas.openxmlformats.org/markup-compatibility/2006">
          <mc:Choice Requires="x14">
            <control shapeId="63643" r:id="rId158" name="Check Box 155">
              <controlPr defaultSize="0" autoFill="0" autoLine="0" autoPict="0">
                <anchor moveWithCells="1">
                  <from>
                    <xdr:col>7</xdr:col>
                    <xdr:colOff>19050</xdr:colOff>
                    <xdr:row>64</xdr:row>
                    <xdr:rowOff>9525</xdr:rowOff>
                  </from>
                  <to>
                    <xdr:col>8</xdr:col>
                    <xdr:colOff>66675</xdr:colOff>
                    <xdr:row>65</xdr:row>
                    <xdr:rowOff>0</xdr:rowOff>
                  </to>
                </anchor>
              </controlPr>
            </control>
          </mc:Choice>
        </mc:AlternateContent>
        <mc:AlternateContent xmlns:mc="http://schemas.openxmlformats.org/markup-compatibility/2006">
          <mc:Choice Requires="x14">
            <control shapeId="63644" r:id="rId159" name="Check Box 156">
              <controlPr defaultSize="0" autoFill="0" autoLine="0" autoPict="0">
                <anchor moveWithCells="1">
                  <from>
                    <xdr:col>7</xdr:col>
                    <xdr:colOff>19050</xdr:colOff>
                    <xdr:row>66</xdr:row>
                    <xdr:rowOff>9525</xdr:rowOff>
                  </from>
                  <to>
                    <xdr:col>8</xdr:col>
                    <xdr:colOff>66675</xdr:colOff>
                    <xdr:row>67</xdr:row>
                    <xdr:rowOff>0</xdr:rowOff>
                  </to>
                </anchor>
              </controlPr>
            </control>
          </mc:Choice>
        </mc:AlternateContent>
        <mc:AlternateContent xmlns:mc="http://schemas.openxmlformats.org/markup-compatibility/2006">
          <mc:Choice Requires="x14">
            <control shapeId="63645" r:id="rId160" name="Check Box 157">
              <controlPr defaultSize="0" autoFill="0" autoLine="0" autoPict="0">
                <anchor moveWithCells="1">
                  <from>
                    <xdr:col>8</xdr:col>
                    <xdr:colOff>800100</xdr:colOff>
                    <xdr:row>45</xdr:row>
                    <xdr:rowOff>0</xdr:rowOff>
                  </from>
                  <to>
                    <xdr:col>10</xdr:col>
                    <xdr:colOff>28575</xdr:colOff>
                    <xdr:row>46</xdr:row>
                    <xdr:rowOff>0</xdr:rowOff>
                  </to>
                </anchor>
              </controlPr>
            </control>
          </mc:Choice>
        </mc:AlternateContent>
        <mc:AlternateContent xmlns:mc="http://schemas.openxmlformats.org/markup-compatibility/2006">
          <mc:Choice Requires="x14">
            <control shapeId="63646" r:id="rId161" name="Check Box 158">
              <controlPr defaultSize="0" autoFill="0" autoLine="0" autoPict="0">
                <anchor moveWithCells="1">
                  <from>
                    <xdr:col>8</xdr:col>
                    <xdr:colOff>800100</xdr:colOff>
                    <xdr:row>46</xdr:row>
                    <xdr:rowOff>0</xdr:rowOff>
                  </from>
                  <to>
                    <xdr:col>10</xdr:col>
                    <xdr:colOff>28575</xdr:colOff>
                    <xdr:row>47</xdr:row>
                    <xdr:rowOff>0</xdr:rowOff>
                  </to>
                </anchor>
              </controlPr>
            </control>
          </mc:Choice>
        </mc:AlternateContent>
        <mc:AlternateContent xmlns:mc="http://schemas.openxmlformats.org/markup-compatibility/2006">
          <mc:Choice Requires="x14">
            <control shapeId="63647" r:id="rId162" name="Check Box 159">
              <controlPr defaultSize="0" autoFill="0" autoLine="0" autoPict="0">
                <anchor moveWithCells="1">
                  <from>
                    <xdr:col>8</xdr:col>
                    <xdr:colOff>800100</xdr:colOff>
                    <xdr:row>47</xdr:row>
                    <xdr:rowOff>0</xdr:rowOff>
                  </from>
                  <to>
                    <xdr:col>10</xdr:col>
                    <xdr:colOff>28575</xdr:colOff>
                    <xdr:row>48</xdr:row>
                    <xdr:rowOff>0</xdr:rowOff>
                  </to>
                </anchor>
              </controlPr>
            </control>
          </mc:Choice>
        </mc:AlternateContent>
        <mc:AlternateContent xmlns:mc="http://schemas.openxmlformats.org/markup-compatibility/2006">
          <mc:Choice Requires="x14">
            <control shapeId="63648" r:id="rId163" name="Check Box 160">
              <controlPr defaultSize="0" autoFill="0" autoLine="0" autoPict="0">
                <anchor moveWithCells="1">
                  <from>
                    <xdr:col>8</xdr:col>
                    <xdr:colOff>800100</xdr:colOff>
                    <xdr:row>48</xdr:row>
                    <xdr:rowOff>0</xdr:rowOff>
                  </from>
                  <to>
                    <xdr:col>10</xdr:col>
                    <xdr:colOff>28575</xdr:colOff>
                    <xdr:row>49</xdr:row>
                    <xdr:rowOff>0</xdr:rowOff>
                  </to>
                </anchor>
              </controlPr>
            </control>
          </mc:Choice>
        </mc:AlternateContent>
        <mc:AlternateContent xmlns:mc="http://schemas.openxmlformats.org/markup-compatibility/2006">
          <mc:Choice Requires="x14">
            <control shapeId="63649" r:id="rId164" name="Check Box 161">
              <controlPr defaultSize="0" autoFill="0" autoLine="0" autoPict="0">
                <anchor moveWithCells="1">
                  <from>
                    <xdr:col>8</xdr:col>
                    <xdr:colOff>800100</xdr:colOff>
                    <xdr:row>49</xdr:row>
                    <xdr:rowOff>0</xdr:rowOff>
                  </from>
                  <to>
                    <xdr:col>10</xdr:col>
                    <xdr:colOff>28575</xdr:colOff>
                    <xdr:row>50</xdr:row>
                    <xdr:rowOff>0</xdr:rowOff>
                  </to>
                </anchor>
              </controlPr>
            </control>
          </mc:Choice>
        </mc:AlternateContent>
        <mc:AlternateContent xmlns:mc="http://schemas.openxmlformats.org/markup-compatibility/2006">
          <mc:Choice Requires="x14">
            <control shapeId="63650" r:id="rId165" name="Check Box 162">
              <controlPr defaultSize="0" autoFill="0" autoLine="0" autoPict="0">
                <anchor moveWithCells="1">
                  <from>
                    <xdr:col>8</xdr:col>
                    <xdr:colOff>800100</xdr:colOff>
                    <xdr:row>50</xdr:row>
                    <xdr:rowOff>0</xdr:rowOff>
                  </from>
                  <to>
                    <xdr:col>10</xdr:col>
                    <xdr:colOff>28575</xdr:colOff>
                    <xdr:row>51</xdr:row>
                    <xdr:rowOff>0</xdr:rowOff>
                  </to>
                </anchor>
              </controlPr>
            </control>
          </mc:Choice>
        </mc:AlternateContent>
        <mc:AlternateContent xmlns:mc="http://schemas.openxmlformats.org/markup-compatibility/2006">
          <mc:Choice Requires="x14">
            <control shapeId="63651" r:id="rId166" name="Check Box 163">
              <controlPr defaultSize="0" autoFill="0" autoLine="0" autoPict="0">
                <anchor moveWithCells="1">
                  <from>
                    <xdr:col>8</xdr:col>
                    <xdr:colOff>800100</xdr:colOff>
                    <xdr:row>52</xdr:row>
                    <xdr:rowOff>0</xdr:rowOff>
                  </from>
                  <to>
                    <xdr:col>10</xdr:col>
                    <xdr:colOff>28575</xdr:colOff>
                    <xdr:row>53</xdr:row>
                    <xdr:rowOff>0</xdr:rowOff>
                  </to>
                </anchor>
              </controlPr>
            </control>
          </mc:Choice>
        </mc:AlternateContent>
        <mc:AlternateContent xmlns:mc="http://schemas.openxmlformats.org/markup-compatibility/2006">
          <mc:Choice Requires="x14">
            <control shapeId="63652" r:id="rId167" name="Check Box 164">
              <controlPr defaultSize="0" autoFill="0" autoLine="0" autoPict="0">
                <anchor moveWithCells="1">
                  <from>
                    <xdr:col>8</xdr:col>
                    <xdr:colOff>800100</xdr:colOff>
                    <xdr:row>53</xdr:row>
                    <xdr:rowOff>0</xdr:rowOff>
                  </from>
                  <to>
                    <xdr:col>10</xdr:col>
                    <xdr:colOff>28575</xdr:colOff>
                    <xdr:row>54</xdr:row>
                    <xdr:rowOff>0</xdr:rowOff>
                  </to>
                </anchor>
              </controlPr>
            </control>
          </mc:Choice>
        </mc:AlternateContent>
        <mc:AlternateContent xmlns:mc="http://schemas.openxmlformats.org/markup-compatibility/2006">
          <mc:Choice Requires="x14">
            <control shapeId="63653" r:id="rId168" name="Check Box 165">
              <controlPr defaultSize="0" autoFill="0" autoLine="0" autoPict="0">
                <anchor moveWithCells="1">
                  <from>
                    <xdr:col>8</xdr:col>
                    <xdr:colOff>800100</xdr:colOff>
                    <xdr:row>54</xdr:row>
                    <xdr:rowOff>0</xdr:rowOff>
                  </from>
                  <to>
                    <xdr:col>10</xdr:col>
                    <xdr:colOff>28575</xdr:colOff>
                    <xdr:row>55</xdr:row>
                    <xdr:rowOff>0</xdr:rowOff>
                  </to>
                </anchor>
              </controlPr>
            </control>
          </mc:Choice>
        </mc:AlternateContent>
        <mc:AlternateContent xmlns:mc="http://schemas.openxmlformats.org/markup-compatibility/2006">
          <mc:Choice Requires="x14">
            <control shapeId="63654" r:id="rId169" name="Check Box 166">
              <controlPr defaultSize="0" autoFill="0" autoLine="0" autoPict="0">
                <anchor moveWithCells="1">
                  <from>
                    <xdr:col>8</xdr:col>
                    <xdr:colOff>800100</xdr:colOff>
                    <xdr:row>56</xdr:row>
                    <xdr:rowOff>0</xdr:rowOff>
                  </from>
                  <to>
                    <xdr:col>10</xdr:col>
                    <xdr:colOff>28575</xdr:colOff>
                    <xdr:row>57</xdr:row>
                    <xdr:rowOff>0</xdr:rowOff>
                  </to>
                </anchor>
              </controlPr>
            </control>
          </mc:Choice>
        </mc:AlternateContent>
        <mc:AlternateContent xmlns:mc="http://schemas.openxmlformats.org/markup-compatibility/2006">
          <mc:Choice Requires="x14">
            <control shapeId="63655" r:id="rId170" name="Check Box 167">
              <controlPr defaultSize="0" autoFill="0" autoLine="0" autoPict="0">
                <anchor moveWithCells="1">
                  <from>
                    <xdr:col>8</xdr:col>
                    <xdr:colOff>800100</xdr:colOff>
                    <xdr:row>57</xdr:row>
                    <xdr:rowOff>0</xdr:rowOff>
                  </from>
                  <to>
                    <xdr:col>10</xdr:col>
                    <xdr:colOff>28575</xdr:colOff>
                    <xdr:row>58</xdr:row>
                    <xdr:rowOff>0</xdr:rowOff>
                  </to>
                </anchor>
              </controlPr>
            </control>
          </mc:Choice>
        </mc:AlternateContent>
        <mc:AlternateContent xmlns:mc="http://schemas.openxmlformats.org/markup-compatibility/2006">
          <mc:Choice Requires="x14">
            <control shapeId="63656" r:id="rId171" name="Check Box 168">
              <controlPr defaultSize="0" autoFill="0" autoLine="0" autoPict="0">
                <anchor moveWithCells="1">
                  <from>
                    <xdr:col>8</xdr:col>
                    <xdr:colOff>800100</xdr:colOff>
                    <xdr:row>59</xdr:row>
                    <xdr:rowOff>0</xdr:rowOff>
                  </from>
                  <to>
                    <xdr:col>10</xdr:col>
                    <xdr:colOff>28575</xdr:colOff>
                    <xdr:row>60</xdr:row>
                    <xdr:rowOff>0</xdr:rowOff>
                  </to>
                </anchor>
              </controlPr>
            </control>
          </mc:Choice>
        </mc:AlternateContent>
        <mc:AlternateContent xmlns:mc="http://schemas.openxmlformats.org/markup-compatibility/2006">
          <mc:Choice Requires="x14">
            <control shapeId="63657" r:id="rId172" name="Check Box 169">
              <controlPr defaultSize="0" autoFill="0" autoLine="0" autoPict="0">
                <anchor moveWithCells="1">
                  <from>
                    <xdr:col>8</xdr:col>
                    <xdr:colOff>800100</xdr:colOff>
                    <xdr:row>61</xdr:row>
                    <xdr:rowOff>0</xdr:rowOff>
                  </from>
                  <to>
                    <xdr:col>10</xdr:col>
                    <xdr:colOff>28575</xdr:colOff>
                    <xdr:row>62</xdr:row>
                    <xdr:rowOff>0</xdr:rowOff>
                  </to>
                </anchor>
              </controlPr>
            </control>
          </mc:Choice>
        </mc:AlternateContent>
        <mc:AlternateContent xmlns:mc="http://schemas.openxmlformats.org/markup-compatibility/2006">
          <mc:Choice Requires="x14">
            <control shapeId="63658" r:id="rId173" name="Check Box 170">
              <controlPr defaultSize="0" autoFill="0" autoLine="0" autoPict="0">
                <anchor moveWithCells="1">
                  <from>
                    <xdr:col>8</xdr:col>
                    <xdr:colOff>800100</xdr:colOff>
                    <xdr:row>62</xdr:row>
                    <xdr:rowOff>0</xdr:rowOff>
                  </from>
                  <to>
                    <xdr:col>10</xdr:col>
                    <xdr:colOff>28575</xdr:colOff>
                    <xdr:row>63</xdr:row>
                    <xdr:rowOff>0</xdr:rowOff>
                  </to>
                </anchor>
              </controlPr>
            </control>
          </mc:Choice>
        </mc:AlternateContent>
        <mc:AlternateContent xmlns:mc="http://schemas.openxmlformats.org/markup-compatibility/2006">
          <mc:Choice Requires="x14">
            <control shapeId="63659" r:id="rId174" name="Check Box 171">
              <controlPr defaultSize="0" autoFill="0" autoLine="0" autoPict="0">
                <anchor moveWithCells="1">
                  <from>
                    <xdr:col>8</xdr:col>
                    <xdr:colOff>800100</xdr:colOff>
                    <xdr:row>63</xdr:row>
                    <xdr:rowOff>0</xdr:rowOff>
                  </from>
                  <to>
                    <xdr:col>10</xdr:col>
                    <xdr:colOff>28575</xdr:colOff>
                    <xdr:row>64</xdr:row>
                    <xdr:rowOff>0</xdr:rowOff>
                  </to>
                </anchor>
              </controlPr>
            </control>
          </mc:Choice>
        </mc:AlternateContent>
        <mc:AlternateContent xmlns:mc="http://schemas.openxmlformats.org/markup-compatibility/2006">
          <mc:Choice Requires="x14">
            <control shapeId="63660" r:id="rId175" name="Check Box 172">
              <controlPr defaultSize="0" autoFill="0" autoLine="0" autoPict="0">
                <anchor moveWithCells="1">
                  <from>
                    <xdr:col>8</xdr:col>
                    <xdr:colOff>800100</xdr:colOff>
                    <xdr:row>66</xdr:row>
                    <xdr:rowOff>0</xdr:rowOff>
                  </from>
                  <to>
                    <xdr:col>10</xdr:col>
                    <xdr:colOff>28575</xdr:colOff>
                    <xdr:row>67</xdr:row>
                    <xdr:rowOff>0</xdr:rowOff>
                  </to>
                </anchor>
              </controlPr>
            </control>
          </mc:Choice>
        </mc:AlternateContent>
        <mc:AlternateContent xmlns:mc="http://schemas.openxmlformats.org/markup-compatibility/2006">
          <mc:Choice Requires="x14">
            <control shapeId="63661" r:id="rId176" name="Check Box 173">
              <controlPr defaultSize="0" autoFill="0" autoLine="0" autoPict="0">
                <anchor moveWithCells="1">
                  <from>
                    <xdr:col>11</xdr:col>
                    <xdr:colOff>114300</xdr:colOff>
                    <xdr:row>52</xdr:row>
                    <xdr:rowOff>0</xdr:rowOff>
                  </from>
                  <to>
                    <xdr:col>11</xdr:col>
                    <xdr:colOff>514350</xdr:colOff>
                    <xdr:row>54</xdr:row>
                    <xdr:rowOff>0</xdr:rowOff>
                  </to>
                </anchor>
              </controlPr>
            </control>
          </mc:Choice>
        </mc:AlternateContent>
        <mc:AlternateContent xmlns:mc="http://schemas.openxmlformats.org/markup-compatibility/2006">
          <mc:Choice Requires="x14">
            <control shapeId="63662" r:id="rId177" name="Check Box 174">
              <controlPr defaultSize="0" autoFill="0" autoLine="0" autoPict="0">
                <anchor moveWithCells="1">
                  <from>
                    <xdr:col>11</xdr:col>
                    <xdr:colOff>114300</xdr:colOff>
                    <xdr:row>54</xdr:row>
                    <xdr:rowOff>0</xdr:rowOff>
                  </from>
                  <to>
                    <xdr:col>11</xdr:col>
                    <xdr:colOff>514350</xdr:colOff>
                    <xdr:row>56</xdr:row>
                    <xdr:rowOff>0</xdr:rowOff>
                  </to>
                </anchor>
              </controlPr>
            </control>
          </mc:Choice>
        </mc:AlternateContent>
        <mc:AlternateContent xmlns:mc="http://schemas.openxmlformats.org/markup-compatibility/2006">
          <mc:Choice Requires="x14">
            <control shapeId="63663" r:id="rId178" name="Check Box 175">
              <controlPr defaultSize="0" autoFill="0" autoLine="0" autoPict="0">
                <anchor moveWithCells="1">
                  <from>
                    <xdr:col>11</xdr:col>
                    <xdr:colOff>114300</xdr:colOff>
                    <xdr:row>56</xdr:row>
                    <xdr:rowOff>0</xdr:rowOff>
                  </from>
                  <to>
                    <xdr:col>11</xdr:col>
                    <xdr:colOff>514350</xdr:colOff>
                    <xdr:row>58</xdr:row>
                    <xdr:rowOff>0</xdr:rowOff>
                  </to>
                </anchor>
              </controlPr>
            </control>
          </mc:Choice>
        </mc:AlternateContent>
        <mc:AlternateContent xmlns:mc="http://schemas.openxmlformats.org/markup-compatibility/2006">
          <mc:Choice Requires="x14">
            <control shapeId="63664" r:id="rId179" name="Check Box 176">
              <controlPr defaultSize="0" autoFill="0" autoLine="0" autoPict="0">
                <anchor moveWithCells="1">
                  <from>
                    <xdr:col>11</xdr:col>
                    <xdr:colOff>114300</xdr:colOff>
                    <xdr:row>58</xdr:row>
                    <xdr:rowOff>0</xdr:rowOff>
                  </from>
                  <to>
                    <xdr:col>11</xdr:col>
                    <xdr:colOff>514350</xdr:colOff>
                    <xdr:row>59</xdr:row>
                    <xdr:rowOff>0</xdr:rowOff>
                  </to>
                </anchor>
              </controlPr>
            </control>
          </mc:Choice>
        </mc:AlternateContent>
        <mc:AlternateContent xmlns:mc="http://schemas.openxmlformats.org/markup-compatibility/2006">
          <mc:Choice Requires="x14">
            <control shapeId="63665" r:id="rId180" name="Check Box 177">
              <controlPr defaultSize="0" autoFill="0" autoLine="0" autoPict="0">
                <anchor moveWithCells="1">
                  <from>
                    <xdr:col>11</xdr:col>
                    <xdr:colOff>114300</xdr:colOff>
                    <xdr:row>59</xdr:row>
                    <xdr:rowOff>0</xdr:rowOff>
                  </from>
                  <to>
                    <xdr:col>11</xdr:col>
                    <xdr:colOff>514350</xdr:colOff>
                    <xdr:row>60</xdr:row>
                    <xdr:rowOff>0</xdr:rowOff>
                  </to>
                </anchor>
              </controlPr>
            </control>
          </mc:Choice>
        </mc:AlternateContent>
        <mc:AlternateContent xmlns:mc="http://schemas.openxmlformats.org/markup-compatibility/2006">
          <mc:Choice Requires="x14">
            <control shapeId="63666" r:id="rId181" name="Check Box 178">
              <controlPr defaultSize="0" autoFill="0" autoLine="0" autoPict="0">
                <anchor moveWithCells="1">
                  <from>
                    <xdr:col>11</xdr:col>
                    <xdr:colOff>114300</xdr:colOff>
                    <xdr:row>60</xdr:row>
                    <xdr:rowOff>0</xdr:rowOff>
                  </from>
                  <to>
                    <xdr:col>11</xdr:col>
                    <xdr:colOff>514350</xdr:colOff>
                    <xdr:row>61</xdr:row>
                    <xdr:rowOff>0</xdr:rowOff>
                  </to>
                </anchor>
              </controlPr>
            </control>
          </mc:Choice>
        </mc:AlternateContent>
        <mc:AlternateContent xmlns:mc="http://schemas.openxmlformats.org/markup-compatibility/2006">
          <mc:Choice Requires="x14">
            <control shapeId="63667" r:id="rId182" name="Check Box 179">
              <controlPr defaultSize="0" autoFill="0" autoLine="0" autoPict="0">
                <anchor moveWithCells="1">
                  <from>
                    <xdr:col>11</xdr:col>
                    <xdr:colOff>114300</xdr:colOff>
                    <xdr:row>61</xdr:row>
                    <xdr:rowOff>0</xdr:rowOff>
                  </from>
                  <to>
                    <xdr:col>11</xdr:col>
                    <xdr:colOff>514350</xdr:colOff>
                    <xdr:row>63</xdr:row>
                    <xdr:rowOff>0</xdr:rowOff>
                  </to>
                </anchor>
              </controlPr>
            </control>
          </mc:Choice>
        </mc:AlternateContent>
        <mc:AlternateContent xmlns:mc="http://schemas.openxmlformats.org/markup-compatibility/2006">
          <mc:Choice Requires="x14">
            <control shapeId="63668" r:id="rId183" name="Check Box 180">
              <controlPr defaultSize="0" autoFill="0" autoLine="0" autoPict="0">
                <anchor moveWithCells="1">
                  <from>
                    <xdr:col>11</xdr:col>
                    <xdr:colOff>114300</xdr:colOff>
                    <xdr:row>63</xdr:row>
                    <xdr:rowOff>0</xdr:rowOff>
                  </from>
                  <to>
                    <xdr:col>11</xdr:col>
                    <xdr:colOff>514350</xdr:colOff>
                    <xdr:row>65</xdr:row>
                    <xdr:rowOff>0</xdr:rowOff>
                  </to>
                </anchor>
              </controlPr>
            </control>
          </mc:Choice>
        </mc:AlternateContent>
        <mc:AlternateContent xmlns:mc="http://schemas.openxmlformats.org/markup-compatibility/2006">
          <mc:Choice Requires="x14">
            <control shapeId="63669" r:id="rId184" name="Check Box 181">
              <controlPr defaultSize="0" autoFill="0" autoLine="0" autoPict="0">
                <anchor moveWithCells="1">
                  <from>
                    <xdr:col>11</xdr:col>
                    <xdr:colOff>114300</xdr:colOff>
                    <xdr:row>65</xdr:row>
                    <xdr:rowOff>0</xdr:rowOff>
                  </from>
                  <to>
                    <xdr:col>11</xdr:col>
                    <xdr:colOff>514350</xdr:colOff>
                    <xdr:row>66</xdr:row>
                    <xdr:rowOff>0</xdr:rowOff>
                  </to>
                </anchor>
              </controlPr>
            </control>
          </mc:Choice>
        </mc:AlternateContent>
        <mc:AlternateContent xmlns:mc="http://schemas.openxmlformats.org/markup-compatibility/2006">
          <mc:Choice Requires="x14">
            <control shapeId="63670" r:id="rId185" name="Check Box 182">
              <controlPr defaultSize="0" autoFill="0" autoLine="0" autoPict="0">
                <anchor moveWithCells="1">
                  <from>
                    <xdr:col>11</xdr:col>
                    <xdr:colOff>114300</xdr:colOff>
                    <xdr:row>66</xdr:row>
                    <xdr:rowOff>0</xdr:rowOff>
                  </from>
                  <to>
                    <xdr:col>11</xdr:col>
                    <xdr:colOff>514350</xdr:colOff>
                    <xdr:row>68</xdr:row>
                    <xdr:rowOff>0</xdr:rowOff>
                  </to>
                </anchor>
              </controlPr>
            </control>
          </mc:Choice>
        </mc:AlternateContent>
        <mc:AlternateContent xmlns:mc="http://schemas.openxmlformats.org/markup-compatibility/2006">
          <mc:Choice Requires="x14">
            <control shapeId="63671" r:id="rId186" name="Check Box 183">
              <controlPr defaultSize="0" autoFill="0" autoLine="0" autoPict="0">
                <anchor moveWithCells="1">
                  <from>
                    <xdr:col>3</xdr:col>
                    <xdr:colOff>19050</xdr:colOff>
                    <xdr:row>82</xdr:row>
                    <xdr:rowOff>9525</xdr:rowOff>
                  </from>
                  <to>
                    <xdr:col>4</xdr:col>
                    <xdr:colOff>66675</xdr:colOff>
                    <xdr:row>83</xdr:row>
                    <xdr:rowOff>0</xdr:rowOff>
                  </to>
                </anchor>
              </controlPr>
            </control>
          </mc:Choice>
        </mc:AlternateContent>
        <mc:AlternateContent xmlns:mc="http://schemas.openxmlformats.org/markup-compatibility/2006">
          <mc:Choice Requires="x14">
            <control shapeId="63672" r:id="rId187" name="Check Box 184">
              <controlPr defaultSize="0" autoFill="0" autoLine="0" autoPict="0">
                <anchor moveWithCells="1">
                  <from>
                    <xdr:col>5</xdr:col>
                    <xdr:colOff>28575</xdr:colOff>
                    <xdr:row>82</xdr:row>
                    <xdr:rowOff>9525</xdr:rowOff>
                  </from>
                  <to>
                    <xdr:col>6</xdr:col>
                    <xdr:colOff>66675</xdr:colOff>
                    <xdr:row>83</xdr:row>
                    <xdr:rowOff>0</xdr:rowOff>
                  </to>
                </anchor>
              </controlPr>
            </control>
          </mc:Choice>
        </mc:AlternateContent>
        <mc:AlternateContent xmlns:mc="http://schemas.openxmlformats.org/markup-compatibility/2006">
          <mc:Choice Requires="x14">
            <control shapeId="63673" r:id="rId188" name="Check Box 185">
              <controlPr defaultSize="0" autoFill="0" autoLine="0" autoPict="0">
                <anchor moveWithCells="1">
                  <from>
                    <xdr:col>7</xdr:col>
                    <xdr:colOff>19050</xdr:colOff>
                    <xdr:row>82</xdr:row>
                    <xdr:rowOff>9525</xdr:rowOff>
                  </from>
                  <to>
                    <xdr:col>8</xdr:col>
                    <xdr:colOff>66675</xdr:colOff>
                    <xdr:row>83</xdr:row>
                    <xdr:rowOff>0</xdr:rowOff>
                  </to>
                </anchor>
              </controlPr>
            </control>
          </mc:Choice>
        </mc:AlternateContent>
        <mc:AlternateContent xmlns:mc="http://schemas.openxmlformats.org/markup-compatibility/2006">
          <mc:Choice Requires="x14">
            <control shapeId="63674" r:id="rId189" name="Check Box 186">
              <controlPr defaultSize="0" autoFill="0" autoLine="0" autoPict="0">
                <anchor moveWithCells="1">
                  <from>
                    <xdr:col>8</xdr:col>
                    <xdr:colOff>800100</xdr:colOff>
                    <xdr:row>82</xdr:row>
                    <xdr:rowOff>0</xdr:rowOff>
                  </from>
                  <to>
                    <xdr:col>10</xdr:col>
                    <xdr:colOff>28575</xdr:colOff>
                    <xdr:row>83</xdr:row>
                    <xdr:rowOff>0</xdr:rowOff>
                  </to>
                </anchor>
              </controlPr>
            </control>
          </mc:Choice>
        </mc:AlternateContent>
        <mc:AlternateContent xmlns:mc="http://schemas.openxmlformats.org/markup-compatibility/2006">
          <mc:Choice Requires="x14">
            <control shapeId="63675" r:id="rId190" name="Check Box 187">
              <controlPr defaultSize="0" autoFill="0" autoLine="0" autoPict="0">
                <anchor moveWithCells="1">
                  <from>
                    <xdr:col>11</xdr:col>
                    <xdr:colOff>114300</xdr:colOff>
                    <xdr:row>82</xdr:row>
                    <xdr:rowOff>0</xdr:rowOff>
                  </from>
                  <to>
                    <xdr:col>11</xdr:col>
                    <xdr:colOff>514350</xdr:colOff>
                    <xdr:row>86</xdr:row>
                    <xdr:rowOff>0</xdr:rowOff>
                  </to>
                </anchor>
              </controlPr>
            </control>
          </mc:Choice>
        </mc:AlternateContent>
        <mc:AlternateContent xmlns:mc="http://schemas.openxmlformats.org/markup-compatibility/2006">
          <mc:Choice Requires="x14">
            <control shapeId="63676" r:id="rId191" name="Check Box 188">
              <controlPr defaultSize="0" autoFill="0" autoLine="0" autoPict="0">
                <anchor moveWithCells="1">
                  <from>
                    <xdr:col>3</xdr:col>
                    <xdr:colOff>19050</xdr:colOff>
                    <xdr:row>83</xdr:row>
                    <xdr:rowOff>9525</xdr:rowOff>
                  </from>
                  <to>
                    <xdr:col>4</xdr:col>
                    <xdr:colOff>66675</xdr:colOff>
                    <xdr:row>84</xdr:row>
                    <xdr:rowOff>0</xdr:rowOff>
                  </to>
                </anchor>
              </controlPr>
            </control>
          </mc:Choice>
        </mc:AlternateContent>
        <mc:AlternateContent xmlns:mc="http://schemas.openxmlformats.org/markup-compatibility/2006">
          <mc:Choice Requires="x14">
            <control shapeId="63677" r:id="rId192" name="Check Box 189">
              <controlPr defaultSize="0" autoFill="0" autoLine="0" autoPict="0">
                <anchor moveWithCells="1">
                  <from>
                    <xdr:col>3</xdr:col>
                    <xdr:colOff>19050</xdr:colOff>
                    <xdr:row>84</xdr:row>
                    <xdr:rowOff>9525</xdr:rowOff>
                  </from>
                  <to>
                    <xdr:col>4</xdr:col>
                    <xdr:colOff>66675</xdr:colOff>
                    <xdr:row>85</xdr:row>
                    <xdr:rowOff>0</xdr:rowOff>
                  </to>
                </anchor>
              </controlPr>
            </control>
          </mc:Choice>
        </mc:AlternateContent>
        <mc:AlternateContent xmlns:mc="http://schemas.openxmlformats.org/markup-compatibility/2006">
          <mc:Choice Requires="x14">
            <control shapeId="63678" r:id="rId193" name="Check Box 190">
              <controlPr defaultSize="0" autoFill="0" autoLine="0" autoPict="0">
                <anchor moveWithCells="1">
                  <from>
                    <xdr:col>3</xdr:col>
                    <xdr:colOff>19050</xdr:colOff>
                    <xdr:row>85</xdr:row>
                    <xdr:rowOff>9525</xdr:rowOff>
                  </from>
                  <to>
                    <xdr:col>4</xdr:col>
                    <xdr:colOff>66675</xdr:colOff>
                    <xdr:row>86</xdr:row>
                    <xdr:rowOff>0</xdr:rowOff>
                  </to>
                </anchor>
              </controlPr>
            </control>
          </mc:Choice>
        </mc:AlternateContent>
        <mc:AlternateContent xmlns:mc="http://schemas.openxmlformats.org/markup-compatibility/2006">
          <mc:Choice Requires="x14">
            <control shapeId="63679" r:id="rId194" name="Check Box 191">
              <controlPr defaultSize="0" autoFill="0" autoLine="0" autoPict="0">
                <anchor moveWithCells="1">
                  <from>
                    <xdr:col>3</xdr:col>
                    <xdr:colOff>19050</xdr:colOff>
                    <xdr:row>86</xdr:row>
                    <xdr:rowOff>9525</xdr:rowOff>
                  </from>
                  <to>
                    <xdr:col>4</xdr:col>
                    <xdr:colOff>66675</xdr:colOff>
                    <xdr:row>87</xdr:row>
                    <xdr:rowOff>0</xdr:rowOff>
                  </to>
                </anchor>
              </controlPr>
            </control>
          </mc:Choice>
        </mc:AlternateContent>
        <mc:AlternateContent xmlns:mc="http://schemas.openxmlformats.org/markup-compatibility/2006">
          <mc:Choice Requires="x14">
            <control shapeId="63680" r:id="rId195" name="Check Box 192">
              <controlPr defaultSize="0" autoFill="0" autoLine="0" autoPict="0">
                <anchor moveWithCells="1">
                  <from>
                    <xdr:col>3</xdr:col>
                    <xdr:colOff>19050</xdr:colOff>
                    <xdr:row>89</xdr:row>
                    <xdr:rowOff>9525</xdr:rowOff>
                  </from>
                  <to>
                    <xdr:col>4</xdr:col>
                    <xdr:colOff>66675</xdr:colOff>
                    <xdr:row>90</xdr:row>
                    <xdr:rowOff>0</xdr:rowOff>
                  </to>
                </anchor>
              </controlPr>
            </control>
          </mc:Choice>
        </mc:AlternateContent>
        <mc:AlternateContent xmlns:mc="http://schemas.openxmlformats.org/markup-compatibility/2006">
          <mc:Choice Requires="x14">
            <control shapeId="63681" r:id="rId196" name="Check Box 193">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2" r:id="rId197" name="Check Box 194">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3" r:id="rId198" name="Check Box 195">
              <controlPr defaultSize="0" autoFill="0" autoLine="0" autoPict="0">
                <anchor moveWithCells="1">
                  <from>
                    <xdr:col>3</xdr:col>
                    <xdr:colOff>19050</xdr:colOff>
                    <xdr:row>91</xdr:row>
                    <xdr:rowOff>9525</xdr:rowOff>
                  </from>
                  <to>
                    <xdr:col>4</xdr:col>
                    <xdr:colOff>66675</xdr:colOff>
                    <xdr:row>92</xdr:row>
                    <xdr:rowOff>0</xdr:rowOff>
                  </to>
                </anchor>
              </controlPr>
            </control>
          </mc:Choice>
        </mc:AlternateContent>
        <mc:AlternateContent xmlns:mc="http://schemas.openxmlformats.org/markup-compatibility/2006">
          <mc:Choice Requires="x14">
            <control shapeId="63684" r:id="rId199" name="Check Box 196">
              <controlPr defaultSize="0" autoFill="0" autoLine="0" autoPict="0">
                <anchor moveWithCells="1">
                  <from>
                    <xdr:col>3</xdr:col>
                    <xdr:colOff>19050</xdr:colOff>
                    <xdr:row>92</xdr:row>
                    <xdr:rowOff>9525</xdr:rowOff>
                  </from>
                  <to>
                    <xdr:col>4</xdr:col>
                    <xdr:colOff>66675</xdr:colOff>
                    <xdr:row>93</xdr:row>
                    <xdr:rowOff>0</xdr:rowOff>
                  </to>
                </anchor>
              </controlPr>
            </control>
          </mc:Choice>
        </mc:AlternateContent>
        <mc:AlternateContent xmlns:mc="http://schemas.openxmlformats.org/markup-compatibility/2006">
          <mc:Choice Requires="x14">
            <control shapeId="63685" r:id="rId200" name="Check Box 197">
              <controlPr defaultSize="0" autoFill="0" autoLine="0" autoPict="0">
                <anchor moveWithCells="1">
                  <from>
                    <xdr:col>3</xdr:col>
                    <xdr:colOff>19050</xdr:colOff>
                    <xdr:row>93</xdr:row>
                    <xdr:rowOff>9525</xdr:rowOff>
                  </from>
                  <to>
                    <xdr:col>4</xdr:col>
                    <xdr:colOff>66675</xdr:colOff>
                    <xdr:row>94</xdr:row>
                    <xdr:rowOff>0</xdr:rowOff>
                  </to>
                </anchor>
              </controlPr>
            </control>
          </mc:Choice>
        </mc:AlternateContent>
        <mc:AlternateContent xmlns:mc="http://schemas.openxmlformats.org/markup-compatibility/2006">
          <mc:Choice Requires="x14">
            <control shapeId="63686" r:id="rId201" name="Check Box 198">
              <controlPr defaultSize="0" autoFill="0" autoLine="0" autoPict="0">
                <anchor moveWithCells="1">
                  <from>
                    <xdr:col>3</xdr:col>
                    <xdr:colOff>19050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63687" r:id="rId202" name="Check Box 199">
              <controlPr defaultSize="0" autoFill="0" autoLine="0" autoPict="0">
                <anchor moveWithCells="1">
                  <from>
                    <xdr:col>3</xdr:col>
                    <xdr:colOff>19050</xdr:colOff>
                    <xdr:row>95</xdr:row>
                    <xdr:rowOff>9525</xdr:rowOff>
                  </from>
                  <to>
                    <xdr:col>4</xdr:col>
                    <xdr:colOff>66675</xdr:colOff>
                    <xdr:row>96</xdr:row>
                    <xdr:rowOff>0</xdr:rowOff>
                  </to>
                </anchor>
              </controlPr>
            </control>
          </mc:Choice>
        </mc:AlternateContent>
        <mc:AlternateContent xmlns:mc="http://schemas.openxmlformats.org/markup-compatibility/2006">
          <mc:Choice Requires="x14">
            <control shapeId="63688" r:id="rId203" name="Check Box 200">
              <controlPr defaultSize="0" autoFill="0" autoLine="0" autoPict="0">
                <anchor moveWithCells="1">
                  <from>
                    <xdr:col>5</xdr:col>
                    <xdr:colOff>28575</xdr:colOff>
                    <xdr:row>83</xdr:row>
                    <xdr:rowOff>9525</xdr:rowOff>
                  </from>
                  <to>
                    <xdr:col>6</xdr:col>
                    <xdr:colOff>66675</xdr:colOff>
                    <xdr:row>84</xdr:row>
                    <xdr:rowOff>0</xdr:rowOff>
                  </to>
                </anchor>
              </controlPr>
            </control>
          </mc:Choice>
        </mc:AlternateContent>
        <mc:AlternateContent xmlns:mc="http://schemas.openxmlformats.org/markup-compatibility/2006">
          <mc:Choice Requires="x14">
            <control shapeId="63689" r:id="rId204" name="Check Box 201">
              <controlPr defaultSize="0" autoFill="0" autoLine="0" autoPict="0">
                <anchor moveWithCells="1">
                  <from>
                    <xdr:col>5</xdr:col>
                    <xdr:colOff>28575</xdr:colOff>
                    <xdr:row>84</xdr:row>
                    <xdr:rowOff>9525</xdr:rowOff>
                  </from>
                  <to>
                    <xdr:col>6</xdr:col>
                    <xdr:colOff>66675</xdr:colOff>
                    <xdr:row>85</xdr:row>
                    <xdr:rowOff>0</xdr:rowOff>
                  </to>
                </anchor>
              </controlPr>
            </control>
          </mc:Choice>
        </mc:AlternateContent>
        <mc:AlternateContent xmlns:mc="http://schemas.openxmlformats.org/markup-compatibility/2006">
          <mc:Choice Requires="x14">
            <control shapeId="63690" r:id="rId205" name="Check Box 202">
              <controlPr defaultSize="0" autoFill="0" autoLine="0" autoPict="0">
                <anchor moveWithCells="1">
                  <from>
                    <xdr:col>5</xdr:col>
                    <xdr:colOff>28575</xdr:colOff>
                    <xdr:row>86</xdr:row>
                    <xdr:rowOff>9525</xdr:rowOff>
                  </from>
                  <to>
                    <xdr:col>6</xdr:col>
                    <xdr:colOff>66675</xdr:colOff>
                    <xdr:row>87</xdr:row>
                    <xdr:rowOff>0</xdr:rowOff>
                  </to>
                </anchor>
              </controlPr>
            </control>
          </mc:Choice>
        </mc:AlternateContent>
        <mc:AlternateContent xmlns:mc="http://schemas.openxmlformats.org/markup-compatibility/2006">
          <mc:Choice Requires="x14">
            <control shapeId="63691" r:id="rId206" name="Check Box 203">
              <controlPr defaultSize="0" autoFill="0" autoLine="0" autoPict="0">
                <anchor moveWithCells="1">
                  <from>
                    <xdr:col>5</xdr:col>
                    <xdr:colOff>28575</xdr:colOff>
                    <xdr:row>90</xdr:row>
                    <xdr:rowOff>0</xdr:rowOff>
                  </from>
                  <to>
                    <xdr:col>6</xdr:col>
                    <xdr:colOff>66675</xdr:colOff>
                    <xdr:row>90</xdr:row>
                    <xdr:rowOff>371475</xdr:rowOff>
                  </to>
                </anchor>
              </controlPr>
            </control>
          </mc:Choice>
        </mc:AlternateContent>
        <mc:AlternateContent xmlns:mc="http://schemas.openxmlformats.org/markup-compatibility/2006">
          <mc:Choice Requires="x14">
            <control shapeId="63692" r:id="rId207" name="Check Box 204">
              <controlPr defaultSize="0" autoFill="0" autoLine="0" autoPict="0">
                <anchor moveWithCells="1">
                  <from>
                    <xdr:col>5</xdr:col>
                    <xdr:colOff>28575</xdr:colOff>
                    <xdr:row>92</xdr:row>
                    <xdr:rowOff>9525</xdr:rowOff>
                  </from>
                  <to>
                    <xdr:col>6</xdr:col>
                    <xdr:colOff>66675</xdr:colOff>
                    <xdr:row>93</xdr:row>
                    <xdr:rowOff>0</xdr:rowOff>
                  </to>
                </anchor>
              </controlPr>
            </control>
          </mc:Choice>
        </mc:AlternateContent>
        <mc:AlternateContent xmlns:mc="http://schemas.openxmlformats.org/markup-compatibility/2006">
          <mc:Choice Requires="x14">
            <control shapeId="63693" r:id="rId208" name="Check Box 205">
              <controlPr defaultSize="0" autoFill="0" autoLine="0" autoPict="0">
                <anchor moveWithCells="1">
                  <from>
                    <xdr:col>5</xdr:col>
                    <xdr:colOff>28575</xdr:colOff>
                    <xdr:row>93</xdr:row>
                    <xdr:rowOff>9525</xdr:rowOff>
                  </from>
                  <to>
                    <xdr:col>6</xdr:col>
                    <xdr:colOff>66675</xdr:colOff>
                    <xdr:row>94</xdr:row>
                    <xdr:rowOff>0</xdr:rowOff>
                  </to>
                </anchor>
              </controlPr>
            </control>
          </mc:Choice>
        </mc:AlternateContent>
        <mc:AlternateContent xmlns:mc="http://schemas.openxmlformats.org/markup-compatibility/2006">
          <mc:Choice Requires="x14">
            <control shapeId="63694" r:id="rId209" name="Check Box 206">
              <controlPr defaultSize="0" autoFill="0" autoLine="0" autoPict="0">
                <anchor moveWithCells="1">
                  <from>
                    <xdr:col>5</xdr:col>
                    <xdr:colOff>28575</xdr:colOff>
                    <xdr:row>94</xdr:row>
                    <xdr:rowOff>9525</xdr:rowOff>
                  </from>
                  <to>
                    <xdr:col>6</xdr:col>
                    <xdr:colOff>66675</xdr:colOff>
                    <xdr:row>95</xdr:row>
                    <xdr:rowOff>0</xdr:rowOff>
                  </to>
                </anchor>
              </controlPr>
            </control>
          </mc:Choice>
        </mc:AlternateContent>
        <mc:AlternateContent xmlns:mc="http://schemas.openxmlformats.org/markup-compatibility/2006">
          <mc:Choice Requires="x14">
            <control shapeId="63695" r:id="rId210" name="Check Box 207">
              <controlPr defaultSize="0" autoFill="0" autoLine="0" autoPict="0">
                <anchor moveWithCells="1">
                  <from>
                    <xdr:col>5</xdr:col>
                    <xdr:colOff>28575</xdr:colOff>
                    <xdr:row>95</xdr:row>
                    <xdr:rowOff>9525</xdr:rowOff>
                  </from>
                  <to>
                    <xdr:col>6</xdr:col>
                    <xdr:colOff>66675</xdr:colOff>
                    <xdr:row>96</xdr:row>
                    <xdr:rowOff>0</xdr:rowOff>
                  </to>
                </anchor>
              </controlPr>
            </control>
          </mc:Choice>
        </mc:AlternateContent>
        <mc:AlternateContent xmlns:mc="http://schemas.openxmlformats.org/markup-compatibility/2006">
          <mc:Choice Requires="x14">
            <control shapeId="63696" r:id="rId211" name="Check Box 208">
              <controlPr defaultSize="0" autoFill="0" autoLine="0" autoPict="0">
                <anchor moveWithCells="1">
                  <from>
                    <xdr:col>7</xdr:col>
                    <xdr:colOff>19050</xdr:colOff>
                    <xdr:row>83</xdr:row>
                    <xdr:rowOff>9525</xdr:rowOff>
                  </from>
                  <to>
                    <xdr:col>8</xdr:col>
                    <xdr:colOff>66675</xdr:colOff>
                    <xdr:row>84</xdr:row>
                    <xdr:rowOff>0</xdr:rowOff>
                  </to>
                </anchor>
              </controlPr>
            </control>
          </mc:Choice>
        </mc:AlternateContent>
        <mc:AlternateContent xmlns:mc="http://schemas.openxmlformats.org/markup-compatibility/2006">
          <mc:Choice Requires="x14">
            <control shapeId="63697" r:id="rId212" name="Check Box 209">
              <controlPr defaultSize="0" autoFill="0" autoLine="0" autoPict="0">
                <anchor moveWithCells="1">
                  <from>
                    <xdr:col>7</xdr:col>
                    <xdr:colOff>19050</xdr:colOff>
                    <xdr:row>84</xdr:row>
                    <xdr:rowOff>9525</xdr:rowOff>
                  </from>
                  <to>
                    <xdr:col>8</xdr:col>
                    <xdr:colOff>66675</xdr:colOff>
                    <xdr:row>85</xdr:row>
                    <xdr:rowOff>0</xdr:rowOff>
                  </to>
                </anchor>
              </controlPr>
            </control>
          </mc:Choice>
        </mc:AlternateContent>
        <mc:AlternateContent xmlns:mc="http://schemas.openxmlformats.org/markup-compatibility/2006">
          <mc:Choice Requires="x14">
            <control shapeId="63698" r:id="rId213" name="Check Box 210">
              <controlPr defaultSize="0" autoFill="0" autoLine="0" autoPict="0">
                <anchor moveWithCells="1">
                  <from>
                    <xdr:col>7</xdr:col>
                    <xdr:colOff>19050</xdr:colOff>
                    <xdr:row>86</xdr:row>
                    <xdr:rowOff>9525</xdr:rowOff>
                  </from>
                  <to>
                    <xdr:col>8</xdr:col>
                    <xdr:colOff>66675</xdr:colOff>
                    <xdr:row>87</xdr:row>
                    <xdr:rowOff>0</xdr:rowOff>
                  </to>
                </anchor>
              </controlPr>
            </control>
          </mc:Choice>
        </mc:AlternateContent>
        <mc:AlternateContent xmlns:mc="http://schemas.openxmlformats.org/markup-compatibility/2006">
          <mc:Choice Requires="x14">
            <control shapeId="63699" r:id="rId214" name="Check Box 211">
              <controlPr defaultSize="0" autoFill="0" autoLine="0" autoPict="0">
                <anchor moveWithCells="1">
                  <from>
                    <xdr:col>7</xdr:col>
                    <xdr:colOff>28575</xdr:colOff>
                    <xdr:row>88</xdr:row>
                    <xdr:rowOff>19050</xdr:rowOff>
                  </from>
                  <to>
                    <xdr:col>8</xdr:col>
                    <xdr:colOff>76200</xdr:colOff>
                    <xdr:row>89</xdr:row>
                    <xdr:rowOff>9525</xdr:rowOff>
                  </to>
                </anchor>
              </controlPr>
            </control>
          </mc:Choice>
        </mc:AlternateContent>
        <mc:AlternateContent xmlns:mc="http://schemas.openxmlformats.org/markup-compatibility/2006">
          <mc:Choice Requires="x14">
            <control shapeId="63700" r:id="rId215" name="Check Box 212">
              <controlPr defaultSize="0" autoFill="0" autoLine="0" autoPict="0">
                <anchor moveWithCells="1">
                  <from>
                    <xdr:col>7</xdr:col>
                    <xdr:colOff>19050</xdr:colOff>
                    <xdr:row>92</xdr:row>
                    <xdr:rowOff>9525</xdr:rowOff>
                  </from>
                  <to>
                    <xdr:col>8</xdr:col>
                    <xdr:colOff>66675</xdr:colOff>
                    <xdr:row>93</xdr:row>
                    <xdr:rowOff>0</xdr:rowOff>
                  </to>
                </anchor>
              </controlPr>
            </control>
          </mc:Choice>
        </mc:AlternateContent>
        <mc:AlternateContent xmlns:mc="http://schemas.openxmlformats.org/markup-compatibility/2006">
          <mc:Choice Requires="x14">
            <control shapeId="63701" r:id="rId216" name="Check Box 213">
              <controlPr defaultSize="0" autoFill="0" autoLine="0" autoPict="0">
                <anchor moveWithCells="1">
                  <from>
                    <xdr:col>7</xdr:col>
                    <xdr:colOff>19050</xdr:colOff>
                    <xdr:row>94</xdr:row>
                    <xdr:rowOff>9525</xdr:rowOff>
                  </from>
                  <to>
                    <xdr:col>8</xdr:col>
                    <xdr:colOff>66675</xdr:colOff>
                    <xdr:row>95</xdr:row>
                    <xdr:rowOff>0</xdr:rowOff>
                  </to>
                </anchor>
              </controlPr>
            </control>
          </mc:Choice>
        </mc:AlternateContent>
        <mc:AlternateContent xmlns:mc="http://schemas.openxmlformats.org/markup-compatibility/2006">
          <mc:Choice Requires="x14">
            <control shapeId="63702" r:id="rId217" name="Check Box 214">
              <controlPr defaultSize="0" autoFill="0" autoLine="0" autoPict="0">
                <anchor moveWithCells="1">
                  <from>
                    <xdr:col>7</xdr:col>
                    <xdr:colOff>19050</xdr:colOff>
                    <xdr:row>95</xdr:row>
                    <xdr:rowOff>9525</xdr:rowOff>
                  </from>
                  <to>
                    <xdr:col>8</xdr:col>
                    <xdr:colOff>66675</xdr:colOff>
                    <xdr:row>96</xdr:row>
                    <xdr:rowOff>0</xdr:rowOff>
                  </to>
                </anchor>
              </controlPr>
            </control>
          </mc:Choice>
        </mc:AlternateContent>
        <mc:AlternateContent xmlns:mc="http://schemas.openxmlformats.org/markup-compatibility/2006">
          <mc:Choice Requires="x14">
            <control shapeId="63703" r:id="rId218" name="Check Box 215">
              <controlPr defaultSize="0" autoFill="0" autoLine="0" autoPict="0">
                <anchor moveWithCells="1">
                  <from>
                    <xdr:col>8</xdr:col>
                    <xdr:colOff>800100</xdr:colOff>
                    <xdr:row>83</xdr:row>
                    <xdr:rowOff>0</xdr:rowOff>
                  </from>
                  <to>
                    <xdr:col>10</xdr:col>
                    <xdr:colOff>28575</xdr:colOff>
                    <xdr:row>84</xdr:row>
                    <xdr:rowOff>0</xdr:rowOff>
                  </to>
                </anchor>
              </controlPr>
            </control>
          </mc:Choice>
        </mc:AlternateContent>
        <mc:AlternateContent xmlns:mc="http://schemas.openxmlformats.org/markup-compatibility/2006">
          <mc:Choice Requires="x14">
            <control shapeId="63704" r:id="rId219" name="Check Box 216">
              <controlPr defaultSize="0" autoFill="0" autoLine="0" autoPict="0">
                <anchor moveWithCells="1">
                  <from>
                    <xdr:col>8</xdr:col>
                    <xdr:colOff>800100</xdr:colOff>
                    <xdr:row>84</xdr:row>
                    <xdr:rowOff>0</xdr:rowOff>
                  </from>
                  <to>
                    <xdr:col>10</xdr:col>
                    <xdr:colOff>28575</xdr:colOff>
                    <xdr:row>85</xdr:row>
                    <xdr:rowOff>0</xdr:rowOff>
                  </to>
                </anchor>
              </controlPr>
            </control>
          </mc:Choice>
        </mc:AlternateContent>
        <mc:AlternateContent xmlns:mc="http://schemas.openxmlformats.org/markup-compatibility/2006">
          <mc:Choice Requires="x14">
            <control shapeId="63705" r:id="rId220" name="Check Box 217">
              <controlPr defaultSize="0" autoFill="0" autoLine="0" autoPict="0">
                <anchor moveWithCells="1">
                  <from>
                    <xdr:col>8</xdr:col>
                    <xdr:colOff>800100</xdr:colOff>
                    <xdr:row>86</xdr:row>
                    <xdr:rowOff>0</xdr:rowOff>
                  </from>
                  <to>
                    <xdr:col>10</xdr:col>
                    <xdr:colOff>28575</xdr:colOff>
                    <xdr:row>87</xdr:row>
                    <xdr:rowOff>0</xdr:rowOff>
                  </to>
                </anchor>
              </controlPr>
            </control>
          </mc:Choice>
        </mc:AlternateContent>
        <mc:AlternateContent xmlns:mc="http://schemas.openxmlformats.org/markup-compatibility/2006">
          <mc:Choice Requires="x14">
            <control shapeId="63706" r:id="rId221" name="Check Box 218">
              <controlPr defaultSize="0" autoFill="0" autoLine="0" autoPict="0">
                <anchor moveWithCells="1">
                  <from>
                    <xdr:col>9</xdr:col>
                    <xdr:colOff>0</xdr:colOff>
                    <xdr:row>87</xdr:row>
                    <xdr:rowOff>371475</xdr:rowOff>
                  </from>
                  <to>
                    <xdr:col>10</xdr:col>
                    <xdr:colOff>38100</xdr:colOff>
                    <xdr:row>88</xdr:row>
                    <xdr:rowOff>371475</xdr:rowOff>
                  </to>
                </anchor>
              </controlPr>
            </control>
          </mc:Choice>
        </mc:AlternateContent>
        <mc:AlternateContent xmlns:mc="http://schemas.openxmlformats.org/markup-compatibility/2006">
          <mc:Choice Requires="x14">
            <control shapeId="63707" r:id="rId222" name="Check Box 219">
              <controlPr defaultSize="0" autoFill="0" autoLine="0" autoPict="0">
                <anchor moveWithCells="1">
                  <from>
                    <xdr:col>8</xdr:col>
                    <xdr:colOff>800100</xdr:colOff>
                    <xdr:row>92</xdr:row>
                    <xdr:rowOff>0</xdr:rowOff>
                  </from>
                  <to>
                    <xdr:col>10</xdr:col>
                    <xdr:colOff>28575</xdr:colOff>
                    <xdr:row>93</xdr:row>
                    <xdr:rowOff>0</xdr:rowOff>
                  </to>
                </anchor>
              </controlPr>
            </control>
          </mc:Choice>
        </mc:AlternateContent>
        <mc:AlternateContent xmlns:mc="http://schemas.openxmlformats.org/markup-compatibility/2006">
          <mc:Choice Requires="x14">
            <control shapeId="63708" r:id="rId223" name="Check Box 220">
              <controlPr defaultSize="0" autoFill="0" autoLine="0" autoPict="0">
                <anchor moveWithCells="1">
                  <from>
                    <xdr:col>8</xdr:col>
                    <xdr:colOff>800100</xdr:colOff>
                    <xdr:row>95</xdr:row>
                    <xdr:rowOff>0</xdr:rowOff>
                  </from>
                  <to>
                    <xdr:col>10</xdr:col>
                    <xdr:colOff>28575</xdr:colOff>
                    <xdr:row>96</xdr:row>
                    <xdr:rowOff>0</xdr:rowOff>
                  </to>
                </anchor>
              </controlPr>
            </control>
          </mc:Choice>
        </mc:AlternateContent>
        <mc:AlternateContent xmlns:mc="http://schemas.openxmlformats.org/markup-compatibility/2006">
          <mc:Choice Requires="x14">
            <control shapeId="63709" r:id="rId224" name="Check Box 221">
              <controlPr defaultSize="0" autoFill="0" autoLine="0" autoPict="0">
                <anchor moveWithCells="1">
                  <from>
                    <xdr:col>11</xdr:col>
                    <xdr:colOff>114300</xdr:colOff>
                    <xdr:row>86</xdr:row>
                    <xdr:rowOff>0</xdr:rowOff>
                  </from>
                  <to>
                    <xdr:col>11</xdr:col>
                    <xdr:colOff>514350</xdr:colOff>
                    <xdr:row>90</xdr:row>
                    <xdr:rowOff>9525</xdr:rowOff>
                  </to>
                </anchor>
              </controlPr>
            </control>
          </mc:Choice>
        </mc:AlternateContent>
        <mc:AlternateContent xmlns:mc="http://schemas.openxmlformats.org/markup-compatibility/2006">
          <mc:Choice Requires="x14">
            <control shapeId="63710" r:id="rId225" name="Check Box 222">
              <controlPr defaultSize="0" autoFill="0" autoLine="0" autoPict="0">
                <anchor moveWithCells="1">
                  <from>
                    <xdr:col>11</xdr:col>
                    <xdr:colOff>114300</xdr:colOff>
                    <xdr:row>90</xdr:row>
                    <xdr:rowOff>0</xdr:rowOff>
                  </from>
                  <to>
                    <xdr:col>11</xdr:col>
                    <xdr:colOff>514350</xdr:colOff>
                    <xdr:row>91</xdr:row>
                    <xdr:rowOff>0</xdr:rowOff>
                  </to>
                </anchor>
              </controlPr>
            </control>
          </mc:Choice>
        </mc:AlternateContent>
        <mc:AlternateContent xmlns:mc="http://schemas.openxmlformats.org/markup-compatibility/2006">
          <mc:Choice Requires="x14">
            <control shapeId="63711" r:id="rId226" name="Check Box 223">
              <controlPr defaultSize="0" autoFill="0" autoLine="0" autoPict="0">
                <anchor moveWithCells="1">
                  <from>
                    <xdr:col>11</xdr:col>
                    <xdr:colOff>114300</xdr:colOff>
                    <xdr:row>91</xdr:row>
                    <xdr:rowOff>0</xdr:rowOff>
                  </from>
                  <to>
                    <xdr:col>11</xdr:col>
                    <xdr:colOff>514350</xdr:colOff>
                    <xdr:row>92</xdr:row>
                    <xdr:rowOff>0</xdr:rowOff>
                  </to>
                </anchor>
              </controlPr>
            </control>
          </mc:Choice>
        </mc:AlternateContent>
        <mc:AlternateContent xmlns:mc="http://schemas.openxmlformats.org/markup-compatibility/2006">
          <mc:Choice Requires="x14">
            <control shapeId="63712" r:id="rId227" name="Check Box 224">
              <controlPr defaultSize="0" autoFill="0" autoLine="0" autoPict="0">
                <anchor moveWithCells="1">
                  <from>
                    <xdr:col>11</xdr:col>
                    <xdr:colOff>114300</xdr:colOff>
                    <xdr:row>94</xdr:row>
                    <xdr:rowOff>0</xdr:rowOff>
                  </from>
                  <to>
                    <xdr:col>11</xdr:col>
                    <xdr:colOff>514350</xdr:colOff>
                    <xdr:row>95</xdr:row>
                    <xdr:rowOff>0</xdr:rowOff>
                  </to>
                </anchor>
              </controlPr>
            </control>
          </mc:Choice>
        </mc:AlternateContent>
        <mc:AlternateContent xmlns:mc="http://schemas.openxmlformats.org/markup-compatibility/2006">
          <mc:Choice Requires="x14">
            <control shapeId="63713" r:id="rId228" name="Check Box 225">
              <controlPr defaultSize="0" autoFill="0" autoLine="0" autoPict="0">
                <anchor moveWithCells="1">
                  <from>
                    <xdr:col>11</xdr:col>
                    <xdr:colOff>114300</xdr:colOff>
                    <xdr:row>95</xdr:row>
                    <xdr:rowOff>0</xdr:rowOff>
                  </from>
                  <to>
                    <xdr:col>11</xdr:col>
                    <xdr:colOff>514350</xdr:colOff>
                    <xdr:row>96</xdr:row>
                    <xdr:rowOff>0</xdr:rowOff>
                  </to>
                </anchor>
              </controlPr>
            </control>
          </mc:Choice>
        </mc:AlternateContent>
        <mc:AlternateContent xmlns:mc="http://schemas.openxmlformats.org/markup-compatibility/2006">
          <mc:Choice Requires="x14">
            <control shapeId="63714" r:id="rId229" name="Check Box 226">
              <controlPr defaultSize="0" autoFill="0" autoLine="0" autoPict="0">
                <anchor moveWithCells="1">
                  <from>
                    <xdr:col>11</xdr:col>
                    <xdr:colOff>114300</xdr:colOff>
                    <xdr:row>92</xdr:row>
                    <xdr:rowOff>0</xdr:rowOff>
                  </from>
                  <to>
                    <xdr:col>11</xdr:col>
                    <xdr:colOff>514350</xdr:colOff>
                    <xdr:row>94</xdr:row>
                    <xdr:rowOff>0</xdr:rowOff>
                  </to>
                </anchor>
              </controlPr>
            </control>
          </mc:Choice>
        </mc:AlternateContent>
        <mc:AlternateContent xmlns:mc="http://schemas.openxmlformats.org/markup-compatibility/2006">
          <mc:Choice Requires="x14">
            <control shapeId="63715" r:id="rId230" name="Check Box 227">
              <controlPr defaultSize="0" autoFill="0" autoLine="0" autoPict="0">
                <anchor moveWithCells="1">
                  <from>
                    <xdr:col>3</xdr:col>
                    <xdr:colOff>19050</xdr:colOff>
                    <xdr:row>96</xdr:row>
                    <xdr:rowOff>9525</xdr:rowOff>
                  </from>
                  <to>
                    <xdr:col>4</xdr:col>
                    <xdr:colOff>66675</xdr:colOff>
                    <xdr:row>97</xdr:row>
                    <xdr:rowOff>0</xdr:rowOff>
                  </to>
                </anchor>
              </controlPr>
            </control>
          </mc:Choice>
        </mc:AlternateContent>
        <mc:AlternateContent xmlns:mc="http://schemas.openxmlformats.org/markup-compatibility/2006">
          <mc:Choice Requires="x14">
            <control shapeId="63716" r:id="rId231" name="Check Box 228">
              <controlPr defaultSize="0" autoFill="0" autoLine="0" autoPict="0">
                <anchor moveWithCells="1">
                  <from>
                    <xdr:col>3</xdr:col>
                    <xdr:colOff>19050</xdr:colOff>
                    <xdr:row>97</xdr:row>
                    <xdr:rowOff>9525</xdr:rowOff>
                  </from>
                  <to>
                    <xdr:col>4</xdr:col>
                    <xdr:colOff>66675</xdr:colOff>
                    <xdr:row>98</xdr:row>
                    <xdr:rowOff>0</xdr:rowOff>
                  </to>
                </anchor>
              </controlPr>
            </control>
          </mc:Choice>
        </mc:AlternateContent>
        <mc:AlternateContent xmlns:mc="http://schemas.openxmlformats.org/markup-compatibility/2006">
          <mc:Choice Requires="x14">
            <control shapeId="63717" r:id="rId232" name="Check Box 229">
              <controlPr defaultSize="0" autoFill="0" autoLine="0" autoPict="0">
                <anchor moveWithCells="1">
                  <from>
                    <xdr:col>3</xdr:col>
                    <xdr:colOff>19050</xdr:colOff>
                    <xdr:row>98</xdr:row>
                    <xdr:rowOff>9525</xdr:rowOff>
                  </from>
                  <to>
                    <xdr:col>4</xdr:col>
                    <xdr:colOff>66675</xdr:colOff>
                    <xdr:row>99</xdr:row>
                    <xdr:rowOff>0</xdr:rowOff>
                  </to>
                </anchor>
              </controlPr>
            </control>
          </mc:Choice>
        </mc:AlternateContent>
        <mc:AlternateContent xmlns:mc="http://schemas.openxmlformats.org/markup-compatibility/2006">
          <mc:Choice Requires="x14">
            <control shapeId="63718" r:id="rId233" name="Check Box 230">
              <controlPr defaultSize="0" autoFill="0" autoLine="0" autoPict="0">
                <anchor moveWithCells="1">
                  <from>
                    <xdr:col>3</xdr:col>
                    <xdr:colOff>19050</xdr:colOff>
                    <xdr:row>99</xdr:row>
                    <xdr:rowOff>9525</xdr:rowOff>
                  </from>
                  <to>
                    <xdr:col>4</xdr:col>
                    <xdr:colOff>66675</xdr:colOff>
                    <xdr:row>100</xdr:row>
                    <xdr:rowOff>0</xdr:rowOff>
                  </to>
                </anchor>
              </controlPr>
            </control>
          </mc:Choice>
        </mc:AlternateContent>
        <mc:AlternateContent xmlns:mc="http://schemas.openxmlformats.org/markup-compatibility/2006">
          <mc:Choice Requires="x14">
            <control shapeId="63719" r:id="rId234" name="Check Box 231">
              <controlPr defaultSize="0" autoFill="0" autoLine="0" autoPict="0">
                <anchor moveWithCells="1">
                  <from>
                    <xdr:col>3</xdr:col>
                    <xdr:colOff>19050</xdr:colOff>
                    <xdr:row>100</xdr:row>
                    <xdr:rowOff>9525</xdr:rowOff>
                  </from>
                  <to>
                    <xdr:col>4</xdr:col>
                    <xdr:colOff>66675</xdr:colOff>
                    <xdr:row>101</xdr:row>
                    <xdr:rowOff>0</xdr:rowOff>
                  </to>
                </anchor>
              </controlPr>
            </control>
          </mc:Choice>
        </mc:AlternateContent>
        <mc:AlternateContent xmlns:mc="http://schemas.openxmlformats.org/markup-compatibility/2006">
          <mc:Choice Requires="x14">
            <control shapeId="63720" r:id="rId235" name="Check Box 232">
              <controlPr defaultSize="0" autoFill="0" autoLine="0" autoPict="0">
                <anchor moveWithCells="1">
                  <from>
                    <xdr:col>3</xdr:col>
                    <xdr:colOff>19050</xdr:colOff>
                    <xdr:row>101</xdr:row>
                    <xdr:rowOff>9525</xdr:rowOff>
                  </from>
                  <to>
                    <xdr:col>4</xdr:col>
                    <xdr:colOff>66675</xdr:colOff>
                    <xdr:row>102</xdr:row>
                    <xdr:rowOff>0</xdr:rowOff>
                  </to>
                </anchor>
              </controlPr>
            </control>
          </mc:Choice>
        </mc:AlternateContent>
        <mc:AlternateContent xmlns:mc="http://schemas.openxmlformats.org/markup-compatibility/2006">
          <mc:Choice Requires="x14">
            <control shapeId="63721" r:id="rId236" name="Check Box 233">
              <controlPr defaultSize="0" autoFill="0" autoLine="0" autoPict="0">
                <anchor moveWithCells="1">
                  <from>
                    <xdr:col>3</xdr:col>
                    <xdr:colOff>19050</xdr:colOff>
                    <xdr:row>102</xdr:row>
                    <xdr:rowOff>9525</xdr:rowOff>
                  </from>
                  <to>
                    <xdr:col>4</xdr:col>
                    <xdr:colOff>66675</xdr:colOff>
                    <xdr:row>103</xdr:row>
                    <xdr:rowOff>0</xdr:rowOff>
                  </to>
                </anchor>
              </controlPr>
            </control>
          </mc:Choice>
        </mc:AlternateContent>
        <mc:AlternateContent xmlns:mc="http://schemas.openxmlformats.org/markup-compatibility/2006">
          <mc:Choice Requires="x14">
            <control shapeId="63722" r:id="rId237" name="Check Box 234">
              <controlPr defaultSize="0" autoFill="0" autoLine="0" autoPict="0">
                <anchor moveWithCells="1">
                  <from>
                    <xdr:col>3</xdr:col>
                    <xdr:colOff>19050</xdr:colOff>
                    <xdr:row>103</xdr:row>
                    <xdr:rowOff>9525</xdr:rowOff>
                  </from>
                  <to>
                    <xdr:col>4</xdr:col>
                    <xdr:colOff>66675</xdr:colOff>
                    <xdr:row>104</xdr:row>
                    <xdr:rowOff>0</xdr:rowOff>
                  </to>
                </anchor>
              </controlPr>
            </control>
          </mc:Choice>
        </mc:AlternateContent>
        <mc:AlternateContent xmlns:mc="http://schemas.openxmlformats.org/markup-compatibility/2006">
          <mc:Choice Requires="x14">
            <control shapeId="63723" r:id="rId238" name="Check Box 235">
              <controlPr defaultSize="0" autoFill="0" autoLine="0" autoPict="0">
                <anchor moveWithCells="1">
                  <from>
                    <xdr:col>3</xdr:col>
                    <xdr:colOff>19050</xdr:colOff>
                    <xdr:row>104</xdr:row>
                    <xdr:rowOff>9525</xdr:rowOff>
                  </from>
                  <to>
                    <xdr:col>4</xdr:col>
                    <xdr:colOff>66675</xdr:colOff>
                    <xdr:row>105</xdr:row>
                    <xdr:rowOff>0</xdr:rowOff>
                  </to>
                </anchor>
              </controlPr>
            </control>
          </mc:Choice>
        </mc:AlternateContent>
        <mc:AlternateContent xmlns:mc="http://schemas.openxmlformats.org/markup-compatibility/2006">
          <mc:Choice Requires="x14">
            <control shapeId="63724" r:id="rId239" name="Check Box 236">
              <controlPr defaultSize="0" autoFill="0" autoLine="0" autoPict="0">
                <anchor moveWithCells="1">
                  <from>
                    <xdr:col>5</xdr:col>
                    <xdr:colOff>28575</xdr:colOff>
                    <xdr:row>96</xdr:row>
                    <xdr:rowOff>9525</xdr:rowOff>
                  </from>
                  <to>
                    <xdr:col>6</xdr:col>
                    <xdr:colOff>66675</xdr:colOff>
                    <xdr:row>97</xdr:row>
                    <xdr:rowOff>0</xdr:rowOff>
                  </to>
                </anchor>
              </controlPr>
            </control>
          </mc:Choice>
        </mc:AlternateContent>
        <mc:AlternateContent xmlns:mc="http://schemas.openxmlformats.org/markup-compatibility/2006">
          <mc:Choice Requires="x14">
            <control shapeId="63725" r:id="rId240" name="Check Box 237">
              <controlPr defaultSize="0" autoFill="0" autoLine="0" autoPict="0">
                <anchor moveWithCells="1">
                  <from>
                    <xdr:col>5</xdr:col>
                    <xdr:colOff>28575</xdr:colOff>
                    <xdr:row>97</xdr:row>
                    <xdr:rowOff>9525</xdr:rowOff>
                  </from>
                  <to>
                    <xdr:col>6</xdr:col>
                    <xdr:colOff>66675</xdr:colOff>
                    <xdr:row>98</xdr:row>
                    <xdr:rowOff>0</xdr:rowOff>
                  </to>
                </anchor>
              </controlPr>
            </control>
          </mc:Choice>
        </mc:AlternateContent>
        <mc:AlternateContent xmlns:mc="http://schemas.openxmlformats.org/markup-compatibility/2006">
          <mc:Choice Requires="x14">
            <control shapeId="63726" r:id="rId241" name="Check Box 238">
              <controlPr defaultSize="0" autoFill="0" autoLine="0" autoPict="0">
                <anchor moveWithCells="1">
                  <from>
                    <xdr:col>5</xdr:col>
                    <xdr:colOff>28575</xdr:colOff>
                    <xdr:row>98</xdr:row>
                    <xdr:rowOff>9525</xdr:rowOff>
                  </from>
                  <to>
                    <xdr:col>6</xdr:col>
                    <xdr:colOff>66675</xdr:colOff>
                    <xdr:row>99</xdr:row>
                    <xdr:rowOff>0</xdr:rowOff>
                  </to>
                </anchor>
              </controlPr>
            </control>
          </mc:Choice>
        </mc:AlternateContent>
        <mc:AlternateContent xmlns:mc="http://schemas.openxmlformats.org/markup-compatibility/2006">
          <mc:Choice Requires="x14">
            <control shapeId="63727" r:id="rId242" name="Check Box 239">
              <controlPr defaultSize="0" autoFill="0" autoLine="0" autoPict="0">
                <anchor moveWithCells="1">
                  <from>
                    <xdr:col>5</xdr:col>
                    <xdr:colOff>28575</xdr:colOff>
                    <xdr:row>99</xdr:row>
                    <xdr:rowOff>9525</xdr:rowOff>
                  </from>
                  <to>
                    <xdr:col>6</xdr:col>
                    <xdr:colOff>66675</xdr:colOff>
                    <xdr:row>100</xdr:row>
                    <xdr:rowOff>0</xdr:rowOff>
                  </to>
                </anchor>
              </controlPr>
            </control>
          </mc:Choice>
        </mc:AlternateContent>
        <mc:AlternateContent xmlns:mc="http://schemas.openxmlformats.org/markup-compatibility/2006">
          <mc:Choice Requires="x14">
            <control shapeId="63728" r:id="rId243" name="Check Box 240">
              <controlPr defaultSize="0" autoFill="0" autoLine="0" autoPict="0">
                <anchor moveWithCells="1">
                  <from>
                    <xdr:col>5</xdr:col>
                    <xdr:colOff>28575</xdr:colOff>
                    <xdr:row>100</xdr:row>
                    <xdr:rowOff>9525</xdr:rowOff>
                  </from>
                  <to>
                    <xdr:col>6</xdr:col>
                    <xdr:colOff>66675</xdr:colOff>
                    <xdr:row>101</xdr:row>
                    <xdr:rowOff>0</xdr:rowOff>
                  </to>
                </anchor>
              </controlPr>
            </control>
          </mc:Choice>
        </mc:AlternateContent>
        <mc:AlternateContent xmlns:mc="http://schemas.openxmlformats.org/markup-compatibility/2006">
          <mc:Choice Requires="x14">
            <control shapeId="63729" r:id="rId244" name="Check Box 241">
              <controlPr defaultSize="0" autoFill="0" autoLine="0" autoPict="0">
                <anchor moveWithCells="1">
                  <from>
                    <xdr:col>5</xdr:col>
                    <xdr:colOff>28575</xdr:colOff>
                    <xdr:row>101</xdr:row>
                    <xdr:rowOff>9525</xdr:rowOff>
                  </from>
                  <to>
                    <xdr:col>6</xdr:col>
                    <xdr:colOff>66675</xdr:colOff>
                    <xdr:row>102</xdr:row>
                    <xdr:rowOff>0</xdr:rowOff>
                  </to>
                </anchor>
              </controlPr>
            </control>
          </mc:Choice>
        </mc:AlternateContent>
        <mc:AlternateContent xmlns:mc="http://schemas.openxmlformats.org/markup-compatibility/2006">
          <mc:Choice Requires="x14">
            <control shapeId="63730" r:id="rId245" name="Check Box 242">
              <controlPr defaultSize="0" autoFill="0" autoLine="0" autoPict="0">
                <anchor moveWithCells="1">
                  <from>
                    <xdr:col>5</xdr:col>
                    <xdr:colOff>28575</xdr:colOff>
                    <xdr:row>102</xdr:row>
                    <xdr:rowOff>9525</xdr:rowOff>
                  </from>
                  <to>
                    <xdr:col>6</xdr:col>
                    <xdr:colOff>66675</xdr:colOff>
                    <xdr:row>103</xdr:row>
                    <xdr:rowOff>0</xdr:rowOff>
                  </to>
                </anchor>
              </controlPr>
            </control>
          </mc:Choice>
        </mc:AlternateContent>
        <mc:AlternateContent xmlns:mc="http://schemas.openxmlformats.org/markup-compatibility/2006">
          <mc:Choice Requires="x14">
            <control shapeId="63731" r:id="rId246" name="Check Box 243">
              <controlPr defaultSize="0" autoFill="0" autoLine="0" autoPict="0">
                <anchor moveWithCells="1">
                  <from>
                    <xdr:col>5</xdr:col>
                    <xdr:colOff>28575</xdr:colOff>
                    <xdr:row>103</xdr:row>
                    <xdr:rowOff>9525</xdr:rowOff>
                  </from>
                  <to>
                    <xdr:col>6</xdr:col>
                    <xdr:colOff>66675</xdr:colOff>
                    <xdr:row>104</xdr:row>
                    <xdr:rowOff>0</xdr:rowOff>
                  </to>
                </anchor>
              </controlPr>
            </control>
          </mc:Choice>
        </mc:AlternateContent>
        <mc:AlternateContent xmlns:mc="http://schemas.openxmlformats.org/markup-compatibility/2006">
          <mc:Choice Requires="x14">
            <control shapeId="63732" r:id="rId247" name="Check Box 244">
              <controlPr defaultSize="0" autoFill="0" autoLine="0" autoPict="0">
                <anchor moveWithCells="1">
                  <from>
                    <xdr:col>5</xdr:col>
                    <xdr:colOff>28575</xdr:colOff>
                    <xdr:row>104</xdr:row>
                    <xdr:rowOff>9525</xdr:rowOff>
                  </from>
                  <to>
                    <xdr:col>6</xdr:col>
                    <xdr:colOff>66675</xdr:colOff>
                    <xdr:row>105</xdr:row>
                    <xdr:rowOff>0</xdr:rowOff>
                  </to>
                </anchor>
              </controlPr>
            </control>
          </mc:Choice>
        </mc:AlternateContent>
        <mc:AlternateContent xmlns:mc="http://schemas.openxmlformats.org/markup-compatibility/2006">
          <mc:Choice Requires="x14">
            <control shapeId="63733" r:id="rId248" name="Check Box 245">
              <controlPr defaultSize="0" autoFill="0" autoLine="0" autoPict="0">
                <anchor moveWithCells="1">
                  <from>
                    <xdr:col>7</xdr:col>
                    <xdr:colOff>19050</xdr:colOff>
                    <xdr:row>96</xdr:row>
                    <xdr:rowOff>9525</xdr:rowOff>
                  </from>
                  <to>
                    <xdr:col>8</xdr:col>
                    <xdr:colOff>66675</xdr:colOff>
                    <xdr:row>97</xdr:row>
                    <xdr:rowOff>0</xdr:rowOff>
                  </to>
                </anchor>
              </controlPr>
            </control>
          </mc:Choice>
        </mc:AlternateContent>
        <mc:AlternateContent xmlns:mc="http://schemas.openxmlformats.org/markup-compatibility/2006">
          <mc:Choice Requires="x14">
            <control shapeId="63734" r:id="rId249" name="Check Box 246">
              <controlPr defaultSize="0" autoFill="0" autoLine="0" autoPict="0">
                <anchor moveWithCells="1">
                  <from>
                    <xdr:col>7</xdr:col>
                    <xdr:colOff>19050</xdr:colOff>
                    <xdr:row>97</xdr:row>
                    <xdr:rowOff>9525</xdr:rowOff>
                  </from>
                  <to>
                    <xdr:col>8</xdr:col>
                    <xdr:colOff>66675</xdr:colOff>
                    <xdr:row>98</xdr:row>
                    <xdr:rowOff>0</xdr:rowOff>
                  </to>
                </anchor>
              </controlPr>
            </control>
          </mc:Choice>
        </mc:AlternateContent>
        <mc:AlternateContent xmlns:mc="http://schemas.openxmlformats.org/markup-compatibility/2006">
          <mc:Choice Requires="x14">
            <control shapeId="63735" r:id="rId250" name="Check Box 247">
              <controlPr defaultSize="0" autoFill="0" autoLine="0" autoPict="0">
                <anchor moveWithCells="1">
                  <from>
                    <xdr:col>7</xdr:col>
                    <xdr:colOff>19050</xdr:colOff>
                    <xdr:row>98</xdr:row>
                    <xdr:rowOff>9525</xdr:rowOff>
                  </from>
                  <to>
                    <xdr:col>8</xdr:col>
                    <xdr:colOff>66675</xdr:colOff>
                    <xdr:row>99</xdr:row>
                    <xdr:rowOff>0</xdr:rowOff>
                  </to>
                </anchor>
              </controlPr>
            </control>
          </mc:Choice>
        </mc:AlternateContent>
        <mc:AlternateContent xmlns:mc="http://schemas.openxmlformats.org/markup-compatibility/2006">
          <mc:Choice Requires="x14">
            <control shapeId="63736" r:id="rId251" name="Check Box 248">
              <controlPr defaultSize="0" autoFill="0" autoLine="0" autoPict="0">
                <anchor moveWithCells="1">
                  <from>
                    <xdr:col>7</xdr:col>
                    <xdr:colOff>19050</xdr:colOff>
                    <xdr:row>99</xdr:row>
                    <xdr:rowOff>9525</xdr:rowOff>
                  </from>
                  <to>
                    <xdr:col>8</xdr:col>
                    <xdr:colOff>66675</xdr:colOff>
                    <xdr:row>100</xdr:row>
                    <xdr:rowOff>0</xdr:rowOff>
                  </to>
                </anchor>
              </controlPr>
            </control>
          </mc:Choice>
        </mc:AlternateContent>
        <mc:AlternateContent xmlns:mc="http://schemas.openxmlformats.org/markup-compatibility/2006">
          <mc:Choice Requires="x14">
            <control shapeId="63737" r:id="rId252" name="Check Box 249">
              <controlPr defaultSize="0" autoFill="0" autoLine="0" autoPict="0">
                <anchor moveWithCells="1">
                  <from>
                    <xdr:col>7</xdr:col>
                    <xdr:colOff>19050</xdr:colOff>
                    <xdr:row>101</xdr:row>
                    <xdr:rowOff>9525</xdr:rowOff>
                  </from>
                  <to>
                    <xdr:col>8</xdr:col>
                    <xdr:colOff>66675</xdr:colOff>
                    <xdr:row>102</xdr:row>
                    <xdr:rowOff>0</xdr:rowOff>
                  </to>
                </anchor>
              </controlPr>
            </control>
          </mc:Choice>
        </mc:AlternateContent>
        <mc:AlternateContent xmlns:mc="http://schemas.openxmlformats.org/markup-compatibility/2006">
          <mc:Choice Requires="x14">
            <control shapeId="63738" r:id="rId253" name="Check Box 250">
              <controlPr defaultSize="0" autoFill="0" autoLine="0" autoPict="0">
                <anchor moveWithCells="1">
                  <from>
                    <xdr:col>7</xdr:col>
                    <xdr:colOff>19050</xdr:colOff>
                    <xdr:row>103</xdr:row>
                    <xdr:rowOff>9525</xdr:rowOff>
                  </from>
                  <to>
                    <xdr:col>8</xdr:col>
                    <xdr:colOff>66675</xdr:colOff>
                    <xdr:row>104</xdr:row>
                    <xdr:rowOff>0</xdr:rowOff>
                  </to>
                </anchor>
              </controlPr>
            </control>
          </mc:Choice>
        </mc:AlternateContent>
        <mc:AlternateContent xmlns:mc="http://schemas.openxmlformats.org/markup-compatibility/2006">
          <mc:Choice Requires="x14">
            <control shapeId="63739" r:id="rId254" name="Check Box 251">
              <controlPr defaultSize="0" autoFill="0" autoLine="0" autoPict="0">
                <anchor moveWithCells="1">
                  <from>
                    <xdr:col>7</xdr:col>
                    <xdr:colOff>19050</xdr:colOff>
                    <xdr:row>104</xdr:row>
                    <xdr:rowOff>9525</xdr:rowOff>
                  </from>
                  <to>
                    <xdr:col>8</xdr:col>
                    <xdr:colOff>66675</xdr:colOff>
                    <xdr:row>105</xdr:row>
                    <xdr:rowOff>0</xdr:rowOff>
                  </to>
                </anchor>
              </controlPr>
            </control>
          </mc:Choice>
        </mc:AlternateContent>
        <mc:AlternateContent xmlns:mc="http://schemas.openxmlformats.org/markup-compatibility/2006">
          <mc:Choice Requires="x14">
            <control shapeId="63740" r:id="rId255" name="Check Box 252">
              <controlPr defaultSize="0" autoFill="0" autoLine="0" autoPict="0">
                <anchor moveWithCells="1">
                  <from>
                    <xdr:col>8</xdr:col>
                    <xdr:colOff>800100</xdr:colOff>
                    <xdr:row>96</xdr:row>
                    <xdr:rowOff>0</xdr:rowOff>
                  </from>
                  <to>
                    <xdr:col>10</xdr:col>
                    <xdr:colOff>28575</xdr:colOff>
                    <xdr:row>97</xdr:row>
                    <xdr:rowOff>0</xdr:rowOff>
                  </to>
                </anchor>
              </controlPr>
            </control>
          </mc:Choice>
        </mc:AlternateContent>
        <mc:AlternateContent xmlns:mc="http://schemas.openxmlformats.org/markup-compatibility/2006">
          <mc:Choice Requires="x14">
            <control shapeId="63741" r:id="rId256" name="Check Box 253">
              <controlPr defaultSize="0" autoFill="0" autoLine="0" autoPict="0">
                <anchor moveWithCells="1">
                  <from>
                    <xdr:col>8</xdr:col>
                    <xdr:colOff>800100</xdr:colOff>
                    <xdr:row>97</xdr:row>
                    <xdr:rowOff>0</xdr:rowOff>
                  </from>
                  <to>
                    <xdr:col>10</xdr:col>
                    <xdr:colOff>28575</xdr:colOff>
                    <xdr:row>98</xdr:row>
                    <xdr:rowOff>0</xdr:rowOff>
                  </to>
                </anchor>
              </controlPr>
            </control>
          </mc:Choice>
        </mc:AlternateContent>
        <mc:AlternateContent xmlns:mc="http://schemas.openxmlformats.org/markup-compatibility/2006">
          <mc:Choice Requires="x14">
            <control shapeId="63742" r:id="rId257" name="Check Box 254">
              <controlPr defaultSize="0" autoFill="0" autoLine="0" autoPict="0">
                <anchor moveWithCells="1">
                  <from>
                    <xdr:col>8</xdr:col>
                    <xdr:colOff>800100</xdr:colOff>
                    <xdr:row>98</xdr:row>
                    <xdr:rowOff>0</xdr:rowOff>
                  </from>
                  <to>
                    <xdr:col>10</xdr:col>
                    <xdr:colOff>28575</xdr:colOff>
                    <xdr:row>99</xdr:row>
                    <xdr:rowOff>0</xdr:rowOff>
                  </to>
                </anchor>
              </controlPr>
            </control>
          </mc:Choice>
        </mc:AlternateContent>
        <mc:AlternateContent xmlns:mc="http://schemas.openxmlformats.org/markup-compatibility/2006">
          <mc:Choice Requires="x14">
            <control shapeId="63743" r:id="rId258" name="Check Box 255">
              <controlPr defaultSize="0" autoFill="0" autoLine="0" autoPict="0">
                <anchor moveWithCells="1">
                  <from>
                    <xdr:col>8</xdr:col>
                    <xdr:colOff>800100</xdr:colOff>
                    <xdr:row>99</xdr:row>
                    <xdr:rowOff>0</xdr:rowOff>
                  </from>
                  <to>
                    <xdr:col>10</xdr:col>
                    <xdr:colOff>28575</xdr:colOff>
                    <xdr:row>100</xdr:row>
                    <xdr:rowOff>0</xdr:rowOff>
                  </to>
                </anchor>
              </controlPr>
            </control>
          </mc:Choice>
        </mc:AlternateContent>
        <mc:AlternateContent xmlns:mc="http://schemas.openxmlformats.org/markup-compatibility/2006">
          <mc:Choice Requires="x14">
            <control shapeId="63744" r:id="rId259" name="Check Box 256">
              <controlPr defaultSize="0" autoFill="0" autoLine="0" autoPict="0">
                <anchor moveWithCells="1">
                  <from>
                    <xdr:col>8</xdr:col>
                    <xdr:colOff>800100</xdr:colOff>
                    <xdr:row>101</xdr:row>
                    <xdr:rowOff>0</xdr:rowOff>
                  </from>
                  <to>
                    <xdr:col>10</xdr:col>
                    <xdr:colOff>28575</xdr:colOff>
                    <xdr:row>102</xdr:row>
                    <xdr:rowOff>0</xdr:rowOff>
                  </to>
                </anchor>
              </controlPr>
            </control>
          </mc:Choice>
        </mc:AlternateContent>
        <mc:AlternateContent xmlns:mc="http://schemas.openxmlformats.org/markup-compatibility/2006">
          <mc:Choice Requires="x14">
            <control shapeId="63745" r:id="rId260" name="Check Box 257">
              <controlPr defaultSize="0" autoFill="0" autoLine="0" autoPict="0">
                <anchor moveWithCells="1">
                  <from>
                    <xdr:col>8</xdr:col>
                    <xdr:colOff>800100</xdr:colOff>
                    <xdr:row>103</xdr:row>
                    <xdr:rowOff>0</xdr:rowOff>
                  </from>
                  <to>
                    <xdr:col>10</xdr:col>
                    <xdr:colOff>28575</xdr:colOff>
                    <xdr:row>104</xdr:row>
                    <xdr:rowOff>0</xdr:rowOff>
                  </to>
                </anchor>
              </controlPr>
            </control>
          </mc:Choice>
        </mc:AlternateContent>
        <mc:AlternateContent xmlns:mc="http://schemas.openxmlformats.org/markup-compatibility/2006">
          <mc:Choice Requires="x14">
            <control shapeId="63746" r:id="rId261" name="Check Box 258">
              <controlPr defaultSize="0" autoFill="0" autoLine="0" autoPict="0">
                <anchor moveWithCells="1">
                  <from>
                    <xdr:col>8</xdr:col>
                    <xdr:colOff>800100</xdr:colOff>
                    <xdr:row>104</xdr:row>
                    <xdr:rowOff>0</xdr:rowOff>
                  </from>
                  <to>
                    <xdr:col>10</xdr:col>
                    <xdr:colOff>28575</xdr:colOff>
                    <xdr:row>105</xdr:row>
                    <xdr:rowOff>0</xdr:rowOff>
                  </to>
                </anchor>
              </controlPr>
            </control>
          </mc:Choice>
        </mc:AlternateContent>
        <mc:AlternateContent xmlns:mc="http://schemas.openxmlformats.org/markup-compatibility/2006">
          <mc:Choice Requires="x14">
            <control shapeId="63747" r:id="rId262" name="Check Box 259">
              <controlPr defaultSize="0" autoFill="0" autoLine="0" autoPict="0">
                <anchor moveWithCells="1">
                  <from>
                    <xdr:col>11</xdr:col>
                    <xdr:colOff>114300</xdr:colOff>
                    <xdr:row>96</xdr:row>
                    <xdr:rowOff>0</xdr:rowOff>
                  </from>
                  <to>
                    <xdr:col>11</xdr:col>
                    <xdr:colOff>514350</xdr:colOff>
                    <xdr:row>97</xdr:row>
                    <xdr:rowOff>0</xdr:rowOff>
                  </to>
                </anchor>
              </controlPr>
            </control>
          </mc:Choice>
        </mc:AlternateContent>
        <mc:AlternateContent xmlns:mc="http://schemas.openxmlformats.org/markup-compatibility/2006">
          <mc:Choice Requires="x14">
            <control shapeId="63748" r:id="rId263" name="Check Box 260">
              <controlPr defaultSize="0" autoFill="0" autoLine="0" autoPict="0">
                <anchor moveWithCells="1">
                  <from>
                    <xdr:col>11</xdr:col>
                    <xdr:colOff>114300</xdr:colOff>
                    <xdr:row>97</xdr:row>
                    <xdr:rowOff>0</xdr:rowOff>
                  </from>
                  <to>
                    <xdr:col>11</xdr:col>
                    <xdr:colOff>514350</xdr:colOff>
                    <xdr:row>99</xdr:row>
                    <xdr:rowOff>0</xdr:rowOff>
                  </to>
                </anchor>
              </controlPr>
            </control>
          </mc:Choice>
        </mc:AlternateContent>
        <mc:AlternateContent xmlns:mc="http://schemas.openxmlformats.org/markup-compatibility/2006">
          <mc:Choice Requires="x14">
            <control shapeId="63749" r:id="rId264" name="Check Box 261">
              <controlPr defaultSize="0" autoFill="0" autoLine="0" autoPict="0">
                <anchor moveWithCells="1">
                  <from>
                    <xdr:col>11</xdr:col>
                    <xdr:colOff>114300</xdr:colOff>
                    <xdr:row>99</xdr:row>
                    <xdr:rowOff>0</xdr:rowOff>
                  </from>
                  <to>
                    <xdr:col>11</xdr:col>
                    <xdr:colOff>514350</xdr:colOff>
                    <xdr:row>101</xdr:row>
                    <xdr:rowOff>0</xdr:rowOff>
                  </to>
                </anchor>
              </controlPr>
            </control>
          </mc:Choice>
        </mc:AlternateContent>
        <mc:AlternateContent xmlns:mc="http://schemas.openxmlformats.org/markup-compatibility/2006">
          <mc:Choice Requires="x14">
            <control shapeId="63750" r:id="rId265" name="Check Box 262">
              <controlPr defaultSize="0" autoFill="0" autoLine="0" autoPict="0">
                <anchor moveWithCells="1">
                  <from>
                    <xdr:col>11</xdr:col>
                    <xdr:colOff>114300</xdr:colOff>
                    <xdr:row>101</xdr:row>
                    <xdr:rowOff>0</xdr:rowOff>
                  </from>
                  <to>
                    <xdr:col>11</xdr:col>
                    <xdr:colOff>514350</xdr:colOff>
                    <xdr:row>103</xdr:row>
                    <xdr:rowOff>0</xdr:rowOff>
                  </to>
                </anchor>
              </controlPr>
            </control>
          </mc:Choice>
        </mc:AlternateContent>
        <mc:AlternateContent xmlns:mc="http://schemas.openxmlformats.org/markup-compatibility/2006">
          <mc:Choice Requires="x14">
            <control shapeId="63751" r:id="rId266" name="Check Box 263">
              <controlPr defaultSize="0" autoFill="0" autoLine="0" autoPict="0">
                <anchor moveWithCells="1">
                  <from>
                    <xdr:col>11</xdr:col>
                    <xdr:colOff>114300</xdr:colOff>
                    <xdr:row>103</xdr:row>
                    <xdr:rowOff>0</xdr:rowOff>
                  </from>
                  <to>
                    <xdr:col>11</xdr:col>
                    <xdr:colOff>514350</xdr:colOff>
                    <xdr:row>105</xdr:row>
                    <xdr:rowOff>0</xdr:rowOff>
                  </to>
                </anchor>
              </controlPr>
            </control>
          </mc:Choice>
        </mc:AlternateContent>
        <mc:AlternateContent xmlns:mc="http://schemas.openxmlformats.org/markup-compatibility/2006">
          <mc:Choice Requires="x14">
            <control shapeId="63752" r:id="rId267" name="Check Box 264">
              <controlPr defaultSize="0" autoFill="0" autoLine="0" autoPict="0">
                <anchor moveWithCells="1">
                  <from>
                    <xdr:col>3</xdr:col>
                    <xdr:colOff>19050</xdr:colOff>
                    <xdr:row>123</xdr:row>
                    <xdr:rowOff>9525</xdr:rowOff>
                  </from>
                  <to>
                    <xdr:col>4</xdr:col>
                    <xdr:colOff>66675</xdr:colOff>
                    <xdr:row>124</xdr:row>
                    <xdr:rowOff>0</xdr:rowOff>
                  </to>
                </anchor>
              </controlPr>
            </control>
          </mc:Choice>
        </mc:AlternateContent>
        <mc:AlternateContent xmlns:mc="http://schemas.openxmlformats.org/markup-compatibility/2006">
          <mc:Choice Requires="x14">
            <control shapeId="63753" r:id="rId268" name="Check Box 265">
              <controlPr defaultSize="0" autoFill="0" autoLine="0" autoPict="0">
                <anchor moveWithCells="1">
                  <from>
                    <xdr:col>5</xdr:col>
                    <xdr:colOff>28575</xdr:colOff>
                    <xdr:row>123</xdr:row>
                    <xdr:rowOff>9525</xdr:rowOff>
                  </from>
                  <to>
                    <xdr:col>6</xdr:col>
                    <xdr:colOff>66675</xdr:colOff>
                    <xdr:row>124</xdr:row>
                    <xdr:rowOff>0</xdr:rowOff>
                  </to>
                </anchor>
              </controlPr>
            </control>
          </mc:Choice>
        </mc:AlternateContent>
        <mc:AlternateContent xmlns:mc="http://schemas.openxmlformats.org/markup-compatibility/2006">
          <mc:Choice Requires="x14">
            <control shapeId="63754" r:id="rId269" name="Check Box 266">
              <controlPr defaultSize="0" autoFill="0" autoLine="0" autoPict="0">
                <anchor moveWithCells="1">
                  <from>
                    <xdr:col>7</xdr:col>
                    <xdr:colOff>19050</xdr:colOff>
                    <xdr:row>123</xdr:row>
                    <xdr:rowOff>9525</xdr:rowOff>
                  </from>
                  <to>
                    <xdr:col>8</xdr:col>
                    <xdr:colOff>66675</xdr:colOff>
                    <xdr:row>124</xdr:row>
                    <xdr:rowOff>0</xdr:rowOff>
                  </to>
                </anchor>
              </controlPr>
            </control>
          </mc:Choice>
        </mc:AlternateContent>
        <mc:AlternateContent xmlns:mc="http://schemas.openxmlformats.org/markup-compatibility/2006">
          <mc:Choice Requires="x14">
            <control shapeId="63755" r:id="rId270" name="Check Box 267">
              <controlPr defaultSize="0" autoFill="0" autoLine="0" autoPict="0">
                <anchor moveWithCells="1">
                  <from>
                    <xdr:col>8</xdr:col>
                    <xdr:colOff>800100</xdr:colOff>
                    <xdr:row>123</xdr:row>
                    <xdr:rowOff>0</xdr:rowOff>
                  </from>
                  <to>
                    <xdr:col>10</xdr:col>
                    <xdr:colOff>28575</xdr:colOff>
                    <xdr:row>124</xdr:row>
                    <xdr:rowOff>0</xdr:rowOff>
                  </to>
                </anchor>
              </controlPr>
            </control>
          </mc:Choice>
        </mc:AlternateContent>
        <mc:AlternateContent xmlns:mc="http://schemas.openxmlformats.org/markup-compatibility/2006">
          <mc:Choice Requires="x14">
            <control shapeId="63756" r:id="rId271" name="Check Box 268">
              <controlPr defaultSize="0" autoFill="0" autoLine="0" autoPict="0">
                <anchor moveWithCells="1">
                  <from>
                    <xdr:col>11</xdr:col>
                    <xdr:colOff>114300</xdr:colOff>
                    <xdr:row>123</xdr:row>
                    <xdr:rowOff>0</xdr:rowOff>
                  </from>
                  <to>
                    <xdr:col>11</xdr:col>
                    <xdr:colOff>514350</xdr:colOff>
                    <xdr:row>126</xdr:row>
                    <xdr:rowOff>0</xdr:rowOff>
                  </to>
                </anchor>
              </controlPr>
            </control>
          </mc:Choice>
        </mc:AlternateContent>
        <mc:AlternateContent xmlns:mc="http://schemas.openxmlformats.org/markup-compatibility/2006">
          <mc:Choice Requires="x14">
            <control shapeId="63757" r:id="rId272" name="Check Box 269">
              <controlPr defaultSize="0" autoFill="0" autoLine="0" autoPict="0">
                <anchor moveWithCells="1">
                  <from>
                    <xdr:col>3</xdr:col>
                    <xdr:colOff>19050</xdr:colOff>
                    <xdr:row>124</xdr:row>
                    <xdr:rowOff>9525</xdr:rowOff>
                  </from>
                  <to>
                    <xdr:col>4</xdr:col>
                    <xdr:colOff>66675</xdr:colOff>
                    <xdr:row>125</xdr:row>
                    <xdr:rowOff>0</xdr:rowOff>
                  </to>
                </anchor>
              </controlPr>
            </control>
          </mc:Choice>
        </mc:AlternateContent>
        <mc:AlternateContent xmlns:mc="http://schemas.openxmlformats.org/markup-compatibility/2006">
          <mc:Choice Requires="x14">
            <control shapeId="63758" r:id="rId273" name="Check Box 270">
              <controlPr defaultSize="0" autoFill="0" autoLine="0" autoPict="0">
                <anchor moveWithCells="1">
                  <from>
                    <xdr:col>3</xdr:col>
                    <xdr:colOff>19050</xdr:colOff>
                    <xdr:row>125</xdr:row>
                    <xdr:rowOff>9525</xdr:rowOff>
                  </from>
                  <to>
                    <xdr:col>4</xdr:col>
                    <xdr:colOff>66675</xdr:colOff>
                    <xdr:row>126</xdr:row>
                    <xdr:rowOff>0</xdr:rowOff>
                  </to>
                </anchor>
              </controlPr>
            </control>
          </mc:Choice>
        </mc:AlternateContent>
        <mc:AlternateContent xmlns:mc="http://schemas.openxmlformats.org/markup-compatibility/2006">
          <mc:Choice Requires="x14">
            <control shapeId="63759" r:id="rId274" name="Check Box 271">
              <controlPr defaultSize="0" autoFill="0" autoLine="0" autoPict="0">
                <anchor moveWithCells="1">
                  <from>
                    <xdr:col>3</xdr:col>
                    <xdr:colOff>19050</xdr:colOff>
                    <xdr:row>126</xdr:row>
                    <xdr:rowOff>9525</xdr:rowOff>
                  </from>
                  <to>
                    <xdr:col>4</xdr:col>
                    <xdr:colOff>66675</xdr:colOff>
                    <xdr:row>127</xdr:row>
                    <xdr:rowOff>0</xdr:rowOff>
                  </to>
                </anchor>
              </controlPr>
            </control>
          </mc:Choice>
        </mc:AlternateContent>
        <mc:AlternateContent xmlns:mc="http://schemas.openxmlformats.org/markup-compatibility/2006">
          <mc:Choice Requires="x14">
            <control shapeId="63760" r:id="rId275" name="Check Box 272">
              <controlPr defaultSize="0" autoFill="0" autoLine="0" autoPict="0">
                <anchor moveWithCells="1">
                  <from>
                    <xdr:col>3</xdr:col>
                    <xdr:colOff>19050</xdr:colOff>
                    <xdr:row>127</xdr:row>
                    <xdr:rowOff>9525</xdr:rowOff>
                  </from>
                  <to>
                    <xdr:col>4</xdr:col>
                    <xdr:colOff>66675</xdr:colOff>
                    <xdr:row>128</xdr:row>
                    <xdr:rowOff>0</xdr:rowOff>
                  </to>
                </anchor>
              </controlPr>
            </control>
          </mc:Choice>
        </mc:AlternateContent>
        <mc:AlternateContent xmlns:mc="http://schemas.openxmlformats.org/markup-compatibility/2006">
          <mc:Choice Requires="x14">
            <control shapeId="63761" r:id="rId276" name="Check Box 273">
              <controlPr defaultSize="0" autoFill="0" autoLine="0" autoPict="0">
                <anchor moveWithCells="1">
                  <from>
                    <xdr:col>3</xdr:col>
                    <xdr:colOff>19050</xdr:colOff>
                    <xdr:row>128</xdr:row>
                    <xdr:rowOff>9525</xdr:rowOff>
                  </from>
                  <to>
                    <xdr:col>4</xdr:col>
                    <xdr:colOff>66675</xdr:colOff>
                    <xdr:row>129</xdr:row>
                    <xdr:rowOff>0</xdr:rowOff>
                  </to>
                </anchor>
              </controlPr>
            </control>
          </mc:Choice>
        </mc:AlternateContent>
        <mc:AlternateContent xmlns:mc="http://schemas.openxmlformats.org/markup-compatibility/2006">
          <mc:Choice Requires="x14">
            <control shapeId="63762" r:id="rId277" name="Check Box 274">
              <controlPr defaultSize="0" autoFill="0" autoLine="0" autoPict="0">
                <anchor moveWithCells="1">
                  <from>
                    <xdr:col>3</xdr:col>
                    <xdr:colOff>19050</xdr:colOff>
                    <xdr:row>129</xdr:row>
                    <xdr:rowOff>9525</xdr:rowOff>
                  </from>
                  <to>
                    <xdr:col>4</xdr:col>
                    <xdr:colOff>66675</xdr:colOff>
                    <xdr:row>130</xdr:row>
                    <xdr:rowOff>0</xdr:rowOff>
                  </to>
                </anchor>
              </controlPr>
            </control>
          </mc:Choice>
        </mc:AlternateContent>
        <mc:AlternateContent xmlns:mc="http://schemas.openxmlformats.org/markup-compatibility/2006">
          <mc:Choice Requires="x14">
            <control shapeId="63763" r:id="rId278" name="Check Box 275">
              <controlPr defaultSize="0" autoFill="0" autoLine="0" autoPict="0">
                <anchor moveWithCells="1">
                  <from>
                    <xdr:col>3</xdr:col>
                    <xdr:colOff>19050</xdr:colOff>
                    <xdr:row>130</xdr:row>
                    <xdr:rowOff>9525</xdr:rowOff>
                  </from>
                  <to>
                    <xdr:col>4</xdr:col>
                    <xdr:colOff>66675</xdr:colOff>
                    <xdr:row>131</xdr:row>
                    <xdr:rowOff>0</xdr:rowOff>
                  </to>
                </anchor>
              </controlPr>
            </control>
          </mc:Choice>
        </mc:AlternateContent>
        <mc:AlternateContent xmlns:mc="http://schemas.openxmlformats.org/markup-compatibility/2006">
          <mc:Choice Requires="x14">
            <control shapeId="63764" r:id="rId279" name="Check Box 276">
              <controlPr defaultSize="0" autoFill="0" autoLine="0" autoPict="0">
                <anchor moveWithCells="1">
                  <from>
                    <xdr:col>3</xdr:col>
                    <xdr:colOff>19050</xdr:colOff>
                    <xdr:row>131</xdr:row>
                    <xdr:rowOff>9525</xdr:rowOff>
                  </from>
                  <to>
                    <xdr:col>4</xdr:col>
                    <xdr:colOff>66675</xdr:colOff>
                    <xdr:row>132</xdr:row>
                    <xdr:rowOff>0</xdr:rowOff>
                  </to>
                </anchor>
              </controlPr>
            </control>
          </mc:Choice>
        </mc:AlternateContent>
        <mc:AlternateContent xmlns:mc="http://schemas.openxmlformats.org/markup-compatibility/2006">
          <mc:Choice Requires="x14">
            <control shapeId="63765" r:id="rId280" name="Check Box 277">
              <controlPr defaultSize="0" autoFill="0" autoLine="0" autoPict="0">
                <anchor moveWithCells="1">
                  <from>
                    <xdr:col>3</xdr:col>
                    <xdr:colOff>19050</xdr:colOff>
                    <xdr:row>132</xdr:row>
                    <xdr:rowOff>9525</xdr:rowOff>
                  </from>
                  <to>
                    <xdr:col>4</xdr:col>
                    <xdr:colOff>66675</xdr:colOff>
                    <xdr:row>133</xdr:row>
                    <xdr:rowOff>0</xdr:rowOff>
                  </to>
                </anchor>
              </controlPr>
            </control>
          </mc:Choice>
        </mc:AlternateContent>
        <mc:AlternateContent xmlns:mc="http://schemas.openxmlformats.org/markup-compatibility/2006">
          <mc:Choice Requires="x14">
            <control shapeId="63766" r:id="rId281" name="Check Box 278">
              <controlPr defaultSize="0" autoFill="0" autoLine="0" autoPict="0">
                <anchor moveWithCells="1">
                  <from>
                    <xdr:col>5</xdr:col>
                    <xdr:colOff>28575</xdr:colOff>
                    <xdr:row>124</xdr:row>
                    <xdr:rowOff>9525</xdr:rowOff>
                  </from>
                  <to>
                    <xdr:col>6</xdr:col>
                    <xdr:colOff>66675</xdr:colOff>
                    <xdr:row>125</xdr:row>
                    <xdr:rowOff>0</xdr:rowOff>
                  </to>
                </anchor>
              </controlPr>
            </control>
          </mc:Choice>
        </mc:AlternateContent>
        <mc:AlternateContent xmlns:mc="http://schemas.openxmlformats.org/markup-compatibility/2006">
          <mc:Choice Requires="x14">
            <control shapeId="63767" r:id="rId282" name="Check Box 279">
              <controlPr defaultSize="0" autoFill="0" autoLine="0" autoPict="0">
                <anchor moveWithCells="1">
                  <from>
                    <xdr:col>5</xdr:col>
                    <xdr:colOff>28575</xdr:colOff>
                    <xdr:row>126</xdr:row>
                    <xdr:rowOff>9525</xdr:rowOff>
                  </from>
                  <to>
                    <xdr:col>6</xdr:col>
                    <xdr:colOff>66675</xdr:colOff>
                    <xdr:row>127</xdr:row>
                    <xdr:rowOff>0</xdr:rowOff>
                  </to>
                </anchor>
              </controlPr>
            </control>
          </mc:Choice>
        </mc:AlternateContent>
        <mc:AlternateContent xmlns:mc="http://schemas.openxmlformats.org/markup-compatibility/2006">
          <mc:Choice Requires="x14">
            <control shapeId="63768" r:id="rId283" name="Check Box 280">
              <controlPr defaultSize="0" autoFill="0" autoLine="0" autoPict="0">
                <anchor moveWithCells="1">
                  <from>
                    <xdr:col>5</xdr:col>
                    <xdr:colOff>28575</xdr:colOff>
                    <xdr:row>128</xdr:row>
                    <xdr:rowOff>9525</xdr:rowOff>
                  </from>
                  <to>
                    <xdr:col>6</xdr:col>
                    <xdr:colOff>66675</xdr:colOff>
                    <xdr:row>129</xdr:row>
                    <xdr:rowOff>0</xdr:rowOff>
                  </to>
                </anchor>
              </controlPr>
            </control>
          </mc:Choice>
        </mc:AlternateContent>
        <mc:AlternateContent xmlns:mc="http://schemas.openxmlformats.org/markup-compatibility/2006">
          <mc:Choice Requires="x14">
            <control shapeId="63769" r:id="rId284" name="Check Box 281">
              <controlPr defaultSize="0" autoFill="0" autoLine="0" autoPict="0">
                <anchor moveWithCells="1">
                  <from>
                    <xdr:col>5</xdr:col>
                    <xdr:colOff>28575</xdr:colOff>
                    <xdr:row>129</xdr:row>
                    <xdr:rowOff>9525</xdr:rowOff>
                  </from>
                  <to>
                    <xdr:col>6</xdr:col>
                    <xdr:colOff>66675</xdr:colOff>
                    <xdr:row>130</xdr:row>
                    <xdr:rowOff>0</xdr:rowOff>
                  </to>
                </anchor>
              </controlPr>
            </control>
          </mc:Choice>
        </mc:AlternateContent>
        <mc:AlternateContent xmlns:mc="http://schemas.openxmlformats.org/markup-compatibility/2006">
          <mc:Choice Requires="x14">
            <control shapeId="63770" r:id="rId285" name="Check Box 282">
              <controlPr defaultSize="0" autoFill="0" autoLine="0" autoPict="0">
                <anchor moveWithCells="1">
                  <from>
                    <xdr:col>5</xdr:col>
                    <xdr:colOff>28575</xdr:colOff>
                    <xdr:row>130</xdr:row>
                    <xdr:rowOff>9525</xdr:rowOff>
                  </from>
                  <to>
                    <xdr:col>6</xdr:col>
                    <xdr:colOff>66675</xdr:colOff>
                    <xdr:row>131</xdr:row>
                    <xdr:rowOff>0</xdr:rowOff>
                  </to>
                </anchor>
              </controlPr>
            </control>
          </mc:Choice>
        </mc:AlternateContent>
        <mc:AlternateContent xmlns:mc="http://schemas.openxmlformats.org/markup-compatibility/2006">
          <mc:Choice Requires="x14">
            <control shapeId="63771" r:id="rId286" name="Check Box 283">
              <controlPr defaultSize="0" autoFill="0" autoLine="0" autoPict="0">
                <anchor moveWithCells="1">
                  <from>
                    <xdr:col>5</xdr:col>
                    <xdr:colOff>28575</xdr:colOff>
                    <xdr:row>131</xdr:row>
                    <xdr:rowOff>9525</xdr:rowOff>
                  </from>
                  <to>
                    <xdr:col>6</xdr:col>
                    <xdr:colOff>66675</xdr:colOff>
                    <xdr:row>132</xdr:row>
                    <xdr:rowOff>0</xdr:rowOff>
                  </to>
                </anchor>
              </controlPr>
            </control>
          </mc:Choice>
        </mc:AlternateContent>
        <mc:AlternateContent xmlns:mc="http://schemas.openxmlformats.org/markup-compatibility/2006">
          <mc:Choice Requires="x14">
            <control shapeId="63772" r:id="rId287" name="Check Box 284">
              <controlPr defaultSize="0" autoFill="0" autoLine="0" autoPict="0">
                <anchor moveWithCells="1">
                  <from>
                    <xdr:col>5</xdr:col>
                    <xdr:colOff>28575</xdr:colOff>
                    <xdr:row>132</xdr:row>
                    <xdr:rowOff>9525</xdr:rowOff>
                  </from>
                  <to>
                    <xdr:col>6</xdr:col>
                    <xdr:colOff>66675</xdr:colOff>
                    <xdr:row>133</xdr:row>
                    <xdr:rowOff>0</xdr:rowOff>
                  </to>
                </anchor>
              </controlPr>
            </control>
          </mc:Choice>
        </mc:AlternateContent>
        <mc:AlternateContent xmlns:mc="http://schemas.openxmlformats.org/markup-compatibility/2006">
          <mc:Choice Requires="x14">
            <control shapeId="63773" r:id="rId288" name="Check Box 285">
              <controlPr defaultSize="0" autoFill="0" autoLine="0" autoPict="0">
                <anchor moveWithCells="1">
                  <from>
                    <xdr:col>7</xdr:col>
                    <xdr:colOff>19050</xdr:colOff>
                    <xdr:row>124</xdr:row>
                    <xdr:rowOff>9525</xdr:rowOff>
                  </from>
                  <to>
                    <xdr:col>8</xdr:col>
                    <xdr:colOff>66675</xdr:colOff>
                    <xdr:row>125</xdr:row>
                    <xdr:rowOff>0</xdr:rowOff>
                  </to>
                </anchor>
              </controlPr>
            </control>
          </mc:Choice>
        </mc:AlternateContent>
        <mc:AlternateContent xmlns:mc="http://schemas.openxmlformats.org/markup-compatibility/2006">
          <mc:Choice Requires="x14">
            <control shapeId="63774" r:id="rId289" name="Check Box 286">
              <controlPr defaultSize="0" autoFill="0" autoLine="0" autoPict="0">
                <anchor moveWithCells="1">
                  <from>
                    <xdr:col>7</xdr:col>
                    <xdr:colOff>19050</xdr:colOff>
                    <xdr:row>126</xdr:row>
                    <xdr:rowOff>9525</xdr:rowOff>
                  </from>
                  <to>
                    <xdr:col>8</xdr:col>
                    <xdr:colOff>66675</xdr:colOff>
                    <xdr:row>127</xdr:row>
                    <xdr:rowOff>0</xdr:rowOff>
                  </to>
                </anchor>
              </controlPr>
            </control>
          </mc:Choice>
        </mc:AlternateContent>
        <mc:AlternateContent xmlns:mc="http://schemas.openxmlformats.org/markup-compatibility/2006">
          <mc:Choice Requires="x14">
            <control shapeId="63775" r:id="rId290" name="Check Box 287">
              <controlPr defaultSize="0" autoFill="0" autoLine="0" autoPict="0">
                <anchor moveWithCells="1">
                  <from>
                    <xdr:col>7</xdr:col>
                    <xdr:colOff>19050</xdr:colOff>
                    <xdr:row>128</xdr:row>
                    <xdr:rowOff>9525</xdr:rowOff>
                  </from>
                  <to>
                    <xdr:col>8</xdr:col>
                    <xdr:colOff>66675</xdr:colOff>
                    <xdr:row>129</xdr:row>
                    <xdr:rowOff>0</xdr:rowOff>
                  </to>
                </anchor>
              </controlPr>
            </control>
          </mc:Choice>
        </mc:AlternateContent>
        <mc:AlternateContent xmlns:mc="http://schemas.openxmlformats.org/markup-compatibility/2006">
          <mc:Choice Requires="x14">
            <control shapeId="63776" r:id="rId291" name="Check Box 288">
              <controlPr defaultSize="0" autoFill="0" autoLine="0" autoPict="0">
                <anchor moveWithCells="1">
                  <from>
                    <xdr:col>7</xdr:col>
                    <xdr:colOff>19050</xdr:colOff>
                    <xdr:row>129</xdr:row>
                    <xdr:rowOff>9525</xdr:rowOff>
                  </from>
                  <to>
                    <xdr:col>8</xdr:col>
                    <xdr:colOff>66675</xdr:colOff>
                    <xdr:row>130</xdr:row>
                    <xdr:rowOff>0</xdr:rowOff>
                  </to>
                </anchor>
              </controlPr>
            </control>
          </mc:Choice>
        </mc:AlternateContent>
        <mc:AlternateContent xmlns:mc="http://schemas.openxmlformats.org/markup-compatibility/2006">
          <mc:Choice Requires="x14">
            <control shapeId="63777" r:id="rId292" name="Check Box 289">
              <controlPr defaultSize="0" autoFill="0" autoLine="0" autoPict="0">
                <anchor moveWithCells="1">
                  <from>
                    <xdr:col>7</xdr:col>
                    <xdr:colOff>19050</xdr:colOff>
                    <xdr:row>130</xdr:row>
                    <xdr:rowOff>9525</xdr:rowOff>
                  </from>
                  <to>
                    <xdr:col>8</xdr:col>
                    <xdr:colOff>66675</xdr:colOff>
                    <xdr:row>131</xdr:row>
                    <xdr:rowOff>0</xdr:rowOff>
                  </to>
                </anchor>
              </controlPr>
            </control>
          </mc:Choice>
        </mc:AlternateContent>
        <mc:AlternateContent xmlns:mc="http://schemas.openxmlformats.org/markup-compatibility/2006">
          <mc:Choice Requires="x14">
            <control shapeId="63778" r:id="rId293" name="Check Box 290">
              <controlPr defaultSize="0" autoFill="0" autoLine="0" autoPict="0">
                <anchor moveWithCells="1">
                  <from>
                    <xdr:col>7</xdr:col>
                    <xdr:colOff>19050</xdr:colOff>
                    <xdr:row>131</xdr:row>
                    <xdr:rowOff>9525</xdr:rowOff>
                  </from>
                  <to>
                    <xdr:col>8</xdr:col>
                    <xdr:colOff>66675</xdr:colOff>
                    <xdr:row>132</xdr:row>
                    <xdr:rowOff>0</xdr:rowOff>
                  </to>
                </anchor>
              </controlPr>
            </control>
          </mc:Choice>
        </mc:AlternateContent>
        <mc:AlternateContent xmlns:mc="http://schemas.openxmlformats.org/markup-compatibility/2006">
          <mc:Choice Requires="x14">
            <control shapeId="63779" r:id="rId294" name="Check Box 291">
              <controlPr defaultSize="0" autoFill="0" autoLine="0" autoPict="0">
                <anchor moveWithCells="1">
                  <from>
                    <xdr:col>7</xdr:col>
                    <xdr:colOff>19050</xdr:colOff>
                    <xdr:row>132</xdr:row>
                    <xdr:rowOff>9525</xdr:rowOff>
                  </from>
                  <to>
                    <xdr:col>8</xdr:col>
                    <xdr:colOff>66675</xdr:colOff>
                    <xdr:row>133</xdr:row>
                    <xdr:rowOff>0</xdr:rowOff>
                  </to>
                </anchor>
              </controlPr>
            </control>
          </mc:Choice>
        </mc:AlternateContent>
        <mc:AlternateContent xmlns:mc="http://schemas.openxmlformats.org/markup-compatibility/2006">
          <mc:Choice Requires="x14">
            <control shapeId="63780" r:id="rId295" name="Check Box 292">
              <controlPr defaultSize="0" autoFill="0" autoLine="0" autoPict="0">
                <anchor moveWithCells="1">
                  <from>
                    <xdr:col>8</xdr:col>
                    <xdr:colOff>800100</xdr:colOff>
                    <xdr:row>124</xdr:row>
                    <xdr:rowOff>0</xdr:rowOff>
                  </from>
                  <to>
                    <xdr:col>10</xdr:col>
                    <xdr:colOff>28575</xdr:colOff>
                    <xdr:row>125</xdr:row>
                    <xdr:rowOff>0</xdr:rowOff>
                  </to>
                </anchor>
              </controlPr>
            </control>
          </mc:Choice>
        </mc:AlternateContent>
        <mc:AlternateContent xmlns:mc="http://schemas.openxmlformats.org/markup-compatibility/2006">
          <mc:Choice Requires="x14">
            <control shapeId="63781" r:id="rId296" name="Check Box 293">
              <controlPr defaultSize="0" autoFill="0" autoLine="0" autoPict="0">
                <anchor moveWithCells="1">
                  <from>
                    <xdr:col>8</xdr:col>
                    <xdr:colOff>800100</xdr:colOff>
                    <xdr:row>126</xdr:row>
                    <xdr:rowOff>0</xdr:rowOff>
                  </from>
                  <to>
                    <xdr:col>10</xdr:col>
                    <xdr:colOff>28575</xdr:colOff>
                    <xdr:row>127</xdr:row>
                    <xdr:rowOff>0</xdr:rowOff>
                  </to>
                </anchor>
              </controlPr>
            </control>
          </mc:Choice>
        </mc:AlternateContent>
        <mc:AlternateContent xmlns:mc="http://schemas.openxmlformats.org/markup-compatibility/2006">
          <mc:Choice Requires="x14">
            <control shapeId="63782" r:id="rId297" name="Check Box 294">
              <controlPr defaultSize="0" autoFill="0" autoLine="0" autoPict="0">
                <anchor moveWithCells="1">
                  <from>
                    <xdr:col>8</xdr:col>
                    <xdr:colOff>800100</xdr:colOff>
                    <xdr:row>128</xdr:row>
                    <xdr:rowOff>0</xdr:rowOff>
                  </from>
                  <to>
                    <xdr:col>10</xdr:col>
                    <xdr:colOff>28575</xdr:colOff>
                    <xdr:row>129</xdr:row>
                    <xdr:rowOff>0</xdr:rowOff>
                  </to>
                </anchor>
              </controlPr>
            </control>
          </mc:Choice>
        </mc:AlternateContent>
        <mc:AlternateContent xmlns:mc="http://schemas.openxmlformats.org/markup-compatibility/2006">
          <mc:Choice Requires="x14">
            <control shapeId="63783" r:id="rId298" name="Check Box 295">
              <controlPr defaultSize="0" autoFill="0" autoLine="0" autoPict="0">
                <anchor moveWithCells="1">
                  <from>
                    <xdr:col>8</xdr:col>
                    <xdr:colOff>800100</xdr:colOff>
                    <xdr:row>129</xdr:row>
                    <xdr:rowOff>0</xdr:rowOff>
                  </from>
                  <to>
                    <xdr:col>10</xdr:col>
                    <xdr:colOff>28575</xdr:colOff>
                    <xdr:row>130</xdr:row>
                    <xdr:rowOff>0</xdr:rowOff>
                  </to>
                </anchor>
              </controlPr>
            </control>
          </mc:Choice>
        </mc:AlternateContent>
        <mc:AlternateContent xmlns:mc="http://schemas.openxmlformats.org/markup-compatibility/2006">
          <mc:Choice Requires="x14">
            <control shapeId="63784" r:id="rId299" name="Check Box 296">
              <controlPr defaultSize="0" autoFill="0" autoLine="0" autoPict="0">
                <anchor moveWithCells="1">
                  <from>
                    <xdr:col>8</xdr:col>
                    <xdr:colOff>800100</xdr:colOff>
                    <xdr:row>130</xdr:row>
                    <xdr:rowOff>0</xdr:rowOff>
                  </from>
                  <to>
                    <xdr:col>10</xdr:col>
                    <xdr:colOff>28575</xdr:colOff>
                    <xdr:row>131</xdr:row>
                    <xdr:rowOff>0</xdr:rowOff>
                  </to>
                </anchor>
              </controlPr>
            </control>
          </mc:Choice>
        </mc:AlternateContent>
        <mc:AlternateContent xmlns:mc="http://schemas.openxmlformats.org/markup-compatibility/2006">
          <mc:Choice Requires="x14">
            <control shapeId="63785" r:id="rId300" name="Check Box 297">
              <controlPr defaultSize="0" autoFill="0" autoLine="0" autoPict="0">
                <anchor moveWithCells="1">
                  <from>
                    <xdr:col>8</xdr:col>
                    <xdr:colOff>800100</xdr:colOff>
                    <xdr:row>131</xdr:row>
                    <xdr:rowOff>0</xdr:rowOff>
                  </from>
                  <to>
                    <xdr:col>10</xdr:col>
                    <xdr:colOff>28575</xdr:colOff>
                    <xdr:row>132</xdr:row>
                    <xdr:rowOff>0</xdr:rowOff>
                  </to>
                </anchor>
              </controlPr>
            </control>
          </mc:Choice>
        </mc:AlternateContent>
        <mc:AlternateContent xmlns:mc="http://schemas.openxmlformats.org/markup-compatibility/2006">
          <mc:Choice Requires="x14">
            <control shapeId="63786" r:id="rId301" name="Check Box 298">
              <controlPr defaultSize="0" autoFill="0" autoLine="0" autoPict="0">
                <anchor moveWithCells="1">
                  <from>
                    <xdr:col>11</xdr:col>
                    <xdr:colOff>114300</xdr:colOff>
                    <xdr:row>126</xdr:row>
                    <xdr:rowOff>0</xdr:rowOff>
                  </from>
                  <to>
                    <xdr:col>11</xdr:col>
                    <xdr:colOff>514350</xdr:colOff>
                    <xdr:row>128</xdr:row>
                    <xdr:rowOff>0</xdr:rowOff>
                  </to>
                </anchor>
              </controlPr>
            </control>
          </mc:Choice>
        </mc:AlternateContent>
        <mc:AlternateContent xmlns:mc="http://schemas.openxmlformats.org/markup-compatibility/2006">
          <mc:Choice Requires="x14">
            <control shapeId="63787" r:id="rId302" name="Check Box 299">
              <controlPr defaultSize="0" autoFill="0" autoLine="0" autoPict="0">
                <anchor moveWithCells="1">
                  <from>
                    <xdr:col>11</xdr:col>
                    <xdr:colOff>114300</xdr:colOff>
                    <xdr:row>128</xdr:row>
                    <xdr:rowOff>0</xdr:rowOff>
                  </from>
                  <to>
                    <xdr:col>11</xdr:col>
                    <xdr:colOff>514350</xdr:colOff>
                    <xdr:row>132</xdr:row>
                    <xdr:rowOff>0</xdr:rowOff>
                  </to>
                </anchor>
              </controlPr>
            </control>
          </mc:Choice>
        </mc:AlternateContent>
        <mc:AlternateContent xmlns:mc="http://schemas.openxmlformats.org/markup-compatibility/2006">
          <mc:Choice Requires="x14">
            <control shapeId="63788" r:id="rId303" name="Check Box 300">
              <controlPr defaultSize="0" autoFill="0" autoLine="0" autoPict="0">
                <anchor moveWithCells="1">
                  <from>
                    <xdr:col>11</xdr:col>
                    <xdr:colOff>114300</xdr:colOff>
                    <xdr:row>132</xdr:row>
                    <xdr:rowOff>0</xdr:rowOff>
                  </from>
                  <to>
                    <xdr:col>11</xdr:col>
                    <xdr:colOff>514350</xdr:colOff>
                    <xdr:row>133</xdr:row>
                    <xdr:rowOff>0</xdr:rowOff>
                  </to>
                </anchor>
              </controlPr>
            </control>
          </mc:Choice>
        </mc:AlternateContent>
        <mc:AlternateContent xmlns:mc="http://schemas.openxmlformats.org/markup-compatibility/2006">
          <mc:Choice Requires="x14">
            <control shapeId="63789" r:id="rId304" name="Check Box 301">
              <controlPr defaultSize="0" autoFill="0" autoLine="0" autoPict="0">
                <anchor moveWithCells="1">
                  <from>
                    <xdr:col>3</xdr:col>
                    <xdr:colOff>19050</xdr:colOff>
                    <xdr:row>133</xdr:row>
                    <xdr:rowOff>9525</xdr:rowOff>
                  </from>
                  <to>
                    <xdr:col>4</xdr:col>
                    <xdr:colOff>66675</xdr:colOff>
                    <xdr:row>134</xdr:row>
                    <xdr:rowOff>0</xdr:rowOff>
                  </to>
                </anchor>
              </controlPr>
            </control>
          </mc:Choice>
        </mc:AlternateContent>
        <mc:AlternateContent xmlns:mc="http://schemas.openxmlformats.org/markup-compatibility/2006">
          <mc:Choice Requires="x14">
            <control shapeId="63790" r:id="rId305" name="Check Box 302">
              <controlPr defaultSize="0" autoFill="0" autoLine="0" autoPict="0">
                <anchor moveWithCells="1">
                  <from>
                    <xdr:col>3</xdr:col>
                    <xdr:colOff>19050</xdr:colOff>
                    <xdr:row>134</xdr:row>
                    <xdr:rowOff>9525</xdr:rowOff>
                  </from>
                  <to>
                    <xdr:col>4</xdr:col>
                    <xdr:colOff>66675</xdr:colOff>
                    <xdr:row>135</xdr:row>
                    <xdr:rowOff>0</xdr:rowOff>
                  </to>
                </anchor>
              </controlPr>
            </control>
          </mc:Choice>
        </mc:AlternateContent>
        <mc:AlternateContent xmlns:mc="http://schemas.openxmlformats.org/markup-compatibility/2006">
          <mc:Choice Requires="x14">
            <control shapeId="63791" r:id="rId306" name="Check Box 303">
              <controlPr defaultSize="0" autoFill="0" autoLine="0" autoPict="0">
                <anchor moveWithCells="1">
                  <from>
                    <xdr:col>3</xdr:col>
                    <xdr:colOff>19050</xdr:colOff>
                    <xdr:row>135</xdr:row>
                    <xdr:rowOff>9525</xdr:rowOff>
                  </from>
                  <to>
                    <xdr:col>4</xdr:col>
                    <xdr:colOff>66675</xdr:colOff>
                    <xdr:row>136</xdr:row>
                    <xdr:rowOff>0</xdr:rowOff>
                  </to>
                </anchor>
              </controlPr>
            </control>
          </mc:Choice>
        </mc:AlternateContent>
        <mc:AlternateContent xmlns:mc="http://schemas.openxmlformats.org/markup-compatibility/2006">
          <mc:Choice Requires="x14">
            <control shapeId="63792" r:id="rId307" name="Check Box 304">
              <controlPr defaultSize="0" autoFill="0" autoLine="0" autoPict="0">
                <anchor moveWithCells="1">
                  <from>
                    <xdr:col>3</xdr:col>
                    <xdr:colOff>19050</xdr:colOff>
                    <xdr:row>136</xdr:row>
                    <xdr:rowOff>9525</xdr:rowOff>
                  </from>
                  <to>
                    <xdr:col>4</xdr:col>
                    <xdr:colOff>66675</xdr:colOff>
                    <xdr:row>137</xdr:row>
                    <xdr:rowOff>0</xdr:rowOff>
                  </to>
                </anchor>
              </controlPr>
            </control>
          </mc:Choice>
        </mc:AlternateContent>
        <mc:AlternateContent xmlns:mc="http://schemas.openxmlformats.org/markup-compatibility/2006">
          <mc:Choice Requires="x14">
            <control shapeId="63793" r:id="rId308" name="Check Box 305">
              <controlPr defaultSize="0" autoFill="0" autoLine="0" autoPict="0">
                <anchor moveWithCells="1">
                  <from>
                    <xdr:col>3</xdr:col>
                    <xdr:colOff>19050</xdr:colOff>
                    <xdr:row>137</xdr:row>
                    <xdr:rowOff>9525</xdr:rowOff>
                  </from>
                  <to>
                    <xdr:col>4</xdr:col>
                    <xdr:colOff>66675</xdr:colOff>
                    <xdr:row>138</xdr:row>
                    <xdr:rowOff>0</xdr:rowOff>
                  </to>
                </anchor>
              </controlPr>
            </control>
          </mc:Choice>
        </mc:AlternateContent>
        <mc:AlternateContent xmlns:mc="http://schemas.openxmlformats.org/markup-compatibility/2006">
          <mc:Choice Requires="x14">
            <control shapeId="63794" r:id="rId309" name="Check Box 306">
              <controlPr defaultSize="0" autoFill="0" autoLine="0" autoPict="0">
                <anchor moveWithCells="1">
                  <from>
                    <xdr:col>3</xdr:col>
                    <xdr:colOff>19050</xdr:colOff>
                    <xdr:row>138</xdr:row>
                    <xdr:rowOff>9525</xdr:rowOff>
                  </from>
                  <to>
                    <xdr:col>4</xdr:col>
                    <xdr:colOff>66675</xdr:colOff>
                    <xdr:row>139</xdr:row>
                    <xdr:rowOff>0</xdr:rowOff>
                  </to>
                </anchor>
              </controlPr>
            </control>
          </mc:Choice>
        </mc:AlternateContent>
        <mc:AlternateContent xmlns:mc="http://schemas.openxmlformats.org/markup-compatibility/2006">
          <mc:Choice Requires="x14">
            <control shapeId="63795" r:id="rId310" name="Check Box 307">
              <controlPr defaultSize="0" autoFill="0" autoLine="0" autoPict="0">
                <anchor moveWithCells="1">
                  <from>
                    <xdr:col>3</xdr:col>
                    <xdr:colOff>19050</xdr:colOff>
                    <xdr:row>139</xdr:row>
                    <xdr:rowOff>9525</xdr:rowOff>
                  </from>
                  <to>
                    <xdr:col>4</xdr:col>
                    <xdr:colOff>66675</xdr:colOff>
                    <xdr:row>140</xdr:row>
                    <xdr:rowOff>0</xdr:rowOff>
                  </to>
                </anchor>
              </controlPr>
            </control>
          </mc:Choice>
        </mc:AlternateContent>
        <mc:AlternateContent xmlns:mc="http://schemas.openxmlformats.org/markup-compatibility/2006">
          <mc:Choice Requires="x14">
            <control shapeId="63796" r:id="rId311" name="Check Box 308">
              <controlPr defaultSize="0" autoFill="0" autoLine="0" autoPict="0">
                <anchor moveWithCells="1">
                  <from>
                    <xdr:col>3</xdr:col>
                    <xdr:colOff>19050</xdr:colOff>
                    <xdr:row>140</xdr:row>
                    <xdr:rowOff>9525</xdr:rowOff>
                  </from>
                  <to>
                    <xdr:col>4</xdr:col>
                    <xdr:colOff>66675</xdr:colOff>
                    <xdr:row>141</xdr:row>
                    <xdr:rowOff>0</xdr:rowOff>
                  </to>
                </anchor>
              </controlPr>
            </control>
          </mc:Choice>
        </mc:AlternateContent>
        <mc:AlternateContent xmlns:mc="http://schemas.openxmlformats.org/markup-compatibility/2006">
          <mc:Choice Requires="x14">
            <control shapeId="63797" r:id="rId312" name="Check Box 309">
              <controlPr defaultSize="0" autoFill="0" autoLine="0" autoPict="0">
                <anchor moveWithCells="1">
                  <from>
                    <xdr:col>3</xdr:col>
                    <xdr:colOff>19050</xdr:colOff>
                    <xdr:row>141</xdr:row>
                    <xdr:rowOff>9525</xdr:rowOff>
                  </from>
                  <to>
                    <xdr:col>4</xdr:col>
                    <xdr:colOff>66675</xdr:colOff>
                    <xdr:row>142</xdr:row>
                    <xdr:rowOff>0</xdr:rowOff>
                  </to>
                </anchor>
              </controlPr>
            </control>
          </mc:Choice>
        </mc:AlternateContent>
        <mc:AlternateContent xmlns:mc="http://schemas.openxmlformats.org/markup-compatibility/2006">
          <mc:Choice Requires="x14">
            <control shapeId="63798" r:id="rId313" name="Check Box 310">
              <controlPr defaultSize="0" autoFill="0" autoLine="0" autoPict="0">
                <anchor moveWithCells="1">
                  <from>
                    <xdr:col>3</xdr:col>
                    <xdr:colOff>19050</xdr:colOff>
                    <xdr:row>142</xdr:row>
                    <xdr:rowOff>9525</xdr:rowOff>
                  </from>
                  <to>
                    <xdr:col>4</xdr:col>
                    <xdr:colOff>66675</xdr:colOff>
                    <xdr:row>143</xdr:row>
                    <xdr:rowOff>0</xdr:rowOff>
                  </to>
                </anchor>
              </controlPr>
            </control>
          </mc:Choice>
        </mc:AlternateContent>
        <mc:AlternateContent xmlns:mc="http://schemas.openxmlformats.org/markup-compatibility/2006">
          <mc:Choice Requires="x14">
            <control shapeId="63799" r:id="rId314" name="Check Box 311">
              <controlPr defaultSize="0" autoFill="0" autoLine="0" autoPict="0">
                <anchor moveWithCells="1">
                  <from>
                    <xdr:col>3</xdr:col>
                    <xdr:colOff>19050</xdr:colOff>
                    <xdr:row>143</xdr:row>
                    <xdr:rowOff>9525</xdr:rowOff>
                  </from>
                  <to>
                    <xdr:col>4</xdr:col>
                    <xdr:colOff>66675</xdr:colOff>
                    <xdr:row>144</xdr:row>
                    <xdr:rowOff>0</xdr:rowOff>
                  </to>
                </anchor>
              </controlPr>
            </control>
          </mc:Choice>
        </mc:AlternateContent>
        <mc:AlternateContent xmlns:mc="http://schemas.openxmlformats.org/markup-compatibility/2006">
          <mc:Choice Requires="x14">
            <control shapeId="63800" r:id="rId315" name="Check Box 312">
              <controlPr defaultSize="0" autoFill="0" autoLine="0" autoPict="0">
                <anchor moveWithCells="1">
                  <from>
                    <xdr:col>5</xdr:col>
                    <xdr:colOff>28575</xdr:colOff>
                    <xdr:row>133</xdr:row>
                    <xdr:rowOff>9525</xdr:rowOff>
                  </from>
                  <to>
                    <xdr:col>6</xdr:col>
                    <xdr:colOff>66675</xdr:colOff>
                    <xdr:row>134</xdr:row>
                    <xdr:rowOff>0</xdr:rowOff>
                  </to>
                </anchor>
              </controlPr>
            </control>
          </mc:Choice>
        </mc:AlternateContent>
        <mc:AlternateContent xmlns:mc="http://schemas.openxmlformats.org/markup-compatibility/2006">
          <mc:Choice Requires="x14">
            <control shapeId="63801" r:id="rId316" name="Check Box 313">
              <controlPr defaultSize="0" autoFill="0" autoLine="0" autoPict="0">
                <anchor moveWithCells="1">
                  <from>
                    <xdr:col>5</xdr:col>
                    <xdr:colOff>28575</xdr:colOff>
                    <xdr:row>134</xdr:row>
                    <xdr:rowOff>9525</xdr:rowOff>
                  </from>
                  <to>
                    <xdr:col>6</xdr:col>
                    <xdr:colOff>66675</xdr:colOff>
                    <xdr:row>135</xdr:row>
                    <xdr:rowOff>0</xdr:rowOff>
                  </to>
                </anchor>
              </controlPr>
            </control>
          </mc:Choice>
        </mc:AlternateContent>
        <mc:AlternateContent xmlns:mc="http://schemas.openxmlformats.org/markup-compatibility/2006">
          <mc:Choice Requires="x14">
            <control shapeId="63802" r:id="rId317" name="Check Box 314">
              <controlPr defaultSize="0" autoFill="0" autoLine="0" autoPict="0">
                <anchor moveWithCells="1">
                  <from>
                    <xdr:col>5</xdr:col>
                    <xdr:colOff>28575</xdr:colOff>
                    <xdr:row>135</xdr:row>
                    <xdr:rowOff>9525</xdr:rowOff>
                  </from>
                  <to>
                    <xdr:col>6</xdr:col>
                    <xdr:colOff>66675</xdr:colOff>
                    <xdr:row>136</xdr:row>
                    <xdr:rowOff>0</xdr:rowOff>
                  </to>
                </anchor>
              </controlPr>
            </control>
          </mc:Choice>
        </mc:AlternateContent>
        <mc:AlternateContent xmlns:mc="http://schemas.openxmlformats.org/markup-compatibility/2006">
          <mc:Choice Requires="x14">
            <control shapeId="63803" r:id="rId318" name="Check Box 315">
              <controlPr defaultSize="0" autoFill="0" autoLine="0" autoPict="0">
                <anchor moveWithCells="1">
                  <from>
                    <xdr:col>5</xdr:col>
                    <xdr:colOff>28575</xdr:colOff>
                    <xdr:row>136</xdr:row>
                    <xdr:rowOff>9525</xdr:rowOff>
                  </from>
                  <to>
                    <xdr:col>6</xdr:col>
                    <xdr:colOff>66675</xdr:colOff>
                    <xdr:row>137</xdr:row>
                    <xdr:rowOff>0</xdr:rowOff>
                  </to>
                </anchor>
              </controlPr>
            </control>
          </mc:Choice>
        </mc:AlternateContent>
        <mc:AlternateContent xmlns:mc="http://schemas.openxmlformats.org/markup-compatibility/2006">
          <mc:Choice Requires="x14">
            <control shapeId="63804" r:id="rId319" name="Check Box 316">
              <controlPr defaultSize="0" autoFill="0" autoLine="0" autoPict="0">
                <anchor moveWithCells="1">
                  <from>
                    <xdr:col>5</xdr:col>
                    <xdr:colOff>28575</xdr:colOff>
                    <xdr:row>138</xdr:row>
                    <xdr:rowOff>9525</xdr:rowOff>
                  </from>
                  <to>
                    <xdr:col>6</xdr:col>
                    <xdr:colOff>66675</xdr:colOff>
                    <xdr:row>139</xdr:row>
                    <xdr:rowOff>0</xdr:rowOff>
                  </to>
                </anchor>
              </controlPr>
            </control>
          </mc:Choice>
        </mc:AlternateContent>
        <mc:AlternateContent xmlns:mc="http://schemas.openxmlformats.org/markup-compatibility/2006">
          <mc:Choice Requires="x14">
            <control shapeId="63805" r:id="rId320" name="Check Box 317">
              <controlPr defaultSize="0" autoFill="0" autoLine="0" autoPict="0">
                <anchor moveWithCells="1">
                  <from>
                    <xdr:col>5</xdr:col>
                    <xdr:colOff>28575</xdr:colOff>
                    <xdr:row>141</xdr:row>
                    <xdr:rowOff>9525</xdr:rowOff>
                  </from>
                  <to>
                    <xdr:col>6</xdr:col>
                    <xdr:colOff>66675</xdr:colOff>
                    <xdr:row>142</xdr:row>
                    <xdr:rowOff>0</xdr:rowOff>
                  </to>
                </anchor>
              </controlPr>
            </control>
          </mc:Choice>
        </mc:AlternateContent>
        <mc:AlternateContent xmlns:mc="http://schemas.openxmlformats.org/markup-compatibility/2006">
          <mc:Choice Requires="x14">
            <control shapeId="63806" r:id="rId321" name="Check Box 318">
              <controlPr defaultSize="0" autoFill="0" autoLine="0" autoPict="0">
                <anchor moveWithCells="1">
                  <from>
                    <xdr:col>5</xdr:col>
                    <xdr:colOff>28575</xdr:colOff>
                    <xdr:row>142</xdr:row>
                    <xdr:rowOff>9525</xdr:rowOff>
                  </from>
                  <to>
                    <xdr:col>6</xdr:col>
                    <xdr:colOff>66675</xdr:colOff>
                    <xdr:row>143</xdr:row>
                    <xdr:rowOff>0</xdr:rowOff>
                  </to>
                </anchor>
              </controlPr>
            </control>
          </mc:Choice>
        </mc:AlternateContent>
        <mc:AlternateContent xmlns:mc="http://schemas.openxmlformats.org/markup-compatibility/2006">
          <mc:Choice Requires="x14">
            <control shapeId="63807" r:id="rId322" name="Check Box 319">
              <controlPr defaultSize="0" autoFill="0" autoLine="0" autoPict="0">
                <anchor moveWithCells="1">
                  <from>
                    <xdr:col>5</xdr:col>
                    <xdr:colOff>28575</xdr:colOff>
                    <xdr:row>143</xdr:row>
                    <xdr:rowOff>9525</xdr:rowOff>
                  </from>
                  <to>
                    <xdr:col>6</xdr:col>
                    <xdr:colOff>66675</xdr:colOff>
                    <xdr:row>144</xdr:row>
                    <xdr:rowOff>0</xdr:rowOff>
                  </to>
                </anchor>
              </controlPr>
            </control>
          </mc:Choice>
        </mc:AlternateContent>
        <mc:AlternateContent xmlns:mc="http://schemas.openxmlformats.org/markup-compatibility/2006">
          <mc:Choice Requires="x14">
            <control shapeId="63808" r:id="rId323" name="Check Box 320">
              <controlPr defaultSize="0" autoFill="0" autoLine="0" autoPict="0">
                <anchor moveWithCells="1">
                  <from>
                    <xdr:col>7</xdr:col>
                    <xdr:colOff>19050</xdr:colOff>
                    <xdr:row>133</xdr:row>
                    <xdr:rowOff>9525</xdr:rowOff>
                  </from>
                  <to>
                    <xdr:col>8</xdr:col>
                    <xdr:colOff>66675</xdr:colOff>
                    <xdr:row>134</xdr:row>
                    <xdr:rowOff>0</xdr:rowOff>
                  </to>
                </anchor>
              </controlPr>
            </control>
          </mc:Choice>
        </mc:AlternateContent>
        <mc:AlternateContent xmlns:mc="http://schemas.openxmlformats.org/markup-compatibility/2006">
          <mc:Choice Requires="x14">
            <control shapeId="63809" r:id="rId324" name="Check Box 321">
              <controlPr defaultSize="0" autoFill="0" autoLine="0" autoPict="0">
                <anchor moveWithCells="1">
                  <from>
                    <xdr:col>7</xdr:col>
                    <xdr:colOff>19050</xdr:colOff>
                    <xdr:row>134</xdr:row>
                    <xdr:rowOff>9525</xdr:rowOff>
                  </from>
                  <to>
                    <xdr:col>8</xdr:col>
                    <xdr:colOff>66675</xdr:colOff>
                    <xdr:row>135</xdr:row>
                    <xdr:rowOff>0</xdr:rowOff>
                  </to>
                </anchor>
              </controlPr>
            </control>
          </mc:Choice>
        </mc:AlternateContent>
        <mc:AlternateContent xmlns:mc="http://schemas.openxmlformats.org/markup-compatibility/2006">
          <mc:Choice Requires="x14">
            <control shapeId="63810" r:id="rId325" name="Check Box 322">
              <controlPr defaultSize="0" autoFill="0" autoLine="0" autoPict="0">
                <anchor moveWithCells="1">
                  <from>
                    <xdr:col>7</xdr:col>
                    <xdr:colOff>19050</xdr:colOff>
                    <xdr:row>135</xdr:row>
                    <xdr:rowOff>9525</xdr:rowOff>
                  </from>
                  <to>
                    <xdr:col>8</xdr:col>
                    <xdr:colOff>66675</xdr:colOff>
                    <xdr:row>136</xdr:row>
                    <xdr:rowOff>0</xdr:rowOff>
                  </to>
                </anchor>
              </controlPr>
            </control>
          </mc:Choice>
        </mc:AlternateContent>
        <mc:AlternateContent xmlns:mc="http://schemas.openxmlformats.org/markup-compatibility/2006">
          <mc:Choice Requires="x14">
            <control shapeId="63811" r:id="rId326" name="Check Box 323">
              <controlPr defaultSize="0" autoFill="0" autoLine="0" autoPict="0">
                <anchor moveWithCells="1">
                  <from>
                    <xdr:col>7</xdr:col>
                    <xdr:colOff>19050</xdr:colOff>
                    <xdr:row>136</xdr:row>
                    <xdr:rowOff>9525</xdr:rowOff>
                  </from>
                  <to>
                    <xdr:col>8</xdr:col>
                    <xdr:colOff>66675</xdr:colOff>
                    <xdr:row>137</xdr:row>
                    <xdr:rowOff>0</xdr:rowOff>
                  </to>
                </anchor>
              </controlPr>
            </control>
          </mc:Choice>
        </mc:AlternateContent>
        <mc:AlternateContent xmlns:mc="http://schemas.openxmlformats.org/markup-compatibility/2006">
          <mc:Choice Requires="x14">
            <control shapeId="63812" r:id="rId327" name="Check Box 324">
              <controlPr defaultSize="0" autoFill="0" autoLine="0" autoPict="0">
                <anchor moveWithCells="1">
                  <from>
                    <xdr:col>7</xdr:col>
                    <xdr:colOff>19050</xdr:colOff>
                    <xdr:row>138</xdr:row>
                    <xdr:rowOff>9525</xdr:rowOff>
                  </from>
                  <to>
                    <xdr:col>8</xdr:col>
                    <xdr:colOff>66675</xdr:colOff>
                    <xdr:row>139</xdr:row>
                    <xdr:rowOff>0</xdr:rowOff>
                  </to>
                </anchor>
              </controlPr>
            </control>
          </mc:Choice>
        </mc:AlternateContent>
        <mc:AlternateContent xmlns:mc="http://schemas.openxmlformats.org/markup-compatibility/2006">
          <mc:Choice Requires="x14">
            <control shapeId="63813" r:id="rId328" name="Check Box 325">
              <controlPr defaultSize="0" autoFill="0" autoLine="0" autoPict="0">
                <anchor moveWithCells="1">
                  <from>
                    <xdr:col>7</xdr:col>
                    <xdr:colOff>19050</xdr:colOff>
                    <xdr:row>141</xdr:row>
                    <xdr:rowOff>9525</xdr:rowOff>
                  </from>
                  <to>
                    <xdr:col>8</xdr:col>
                    <xdr:colOff>66675</xdr:colOff>
                    <xdr:row>142</xdr:row>
                    <xdr:rowOff>0</xdr:rowOff>
                  </to>
                </anchor>
              </controlPr>
            </control>
          </mc:Choice>
        </mc:AlternateContent>
        <mc:AlternateContent xmlns:mc="http://schemas.openxmlformats.org/markup-compatibility/2006">
          <mc:Choice Requires="x14">
            <control shapeId="63814" r:id="rId329" name="Check Box 326">
              <controlPr defaultSize="0" autoFill="0" autoLine="0" autoPict="0">
                <anchor moveWithCells="1">
                  <from>
                    <xdr:col>7</xdr:col>
                    <xdr:colOff>19050</xdr:colOff>
                    <xdr:row>142</xdr:row>
                    <xdr:rowOff>9525</xdr:rowOff>
                  </from>
                  <to>
                    <xdr:col>8</xdr:col>
                    <xdr:colOff>66675</xdr:colOff>
                    <xdr:row>143</xdr:row>
                    <xdr:rowOff>0</xdr:rowOff>
                  </to>
                </anchor>
              </controlPr>
            </control>
          </mc:Choice>
        </mc:AlternateContent>
        <mc:AlternateContent xmlns:mc="http://schemas.openxmlformats.org/markup-compatibility/2006">
          <mc:Choice Requires="x14">
            <control shapeId="63815" r:id="rId330" name="Check Box 327">
              <controlPr defaultSize="0" autoFill="0" autoLine="0" autoPict="0">
                <anchor moveWithCells="1">
                  <from>
                    <xdr:col>7</xdr:col>
                    <xdr:colOff>19050</xdr:colOff>
                    <xdr:row>143</xdr:row>
                    <xdr:rowOff>9525</xdr:rowOff>
                  </from>
                  <to>
                    <xdr:col>8</xdr:col>
                    <xdr:colOff>66675</xdr:colOff>
                    <xdr:row>144</xdr:row>
                    <xdr:rowOff>0</xdr:rowOff>
                  </to>
                </anchor>
              </controlPr>
            </control>
          </mc:Choice>
        </mc:AlternateContent>
        <mc:AlternateContent xmlns:mc="http://schemas.openxmlformats.org/markup-compatibility/2006">
          <mc:Choice Requires="x14">
            <control shapeId="63816" r:id="rId331" name="Check Box 328">
              <controlPr defaultSize="0" autoFill="0" autoLine="0" autoPict="0">
                <anchor moveWithCells="1">
                  <from>
                    <xdr:col>8</xdr:col>
                    <xdr:colOff>800100</xdr:colOff>
                    <xdr:row>133</xdr:row>
                    <xdr:rowOff>0</xdr:rowOff>
                  </from>
                  <to>
                    <xdr:col>10</xdr:col>
                    <xdr:colOff>28575</xdr:colOff>
                    <xdr:row>134</xdr:row>
                    <xdr:rowOff>0</xdr:rowOff>
                  </to>
                </anchor>
              </controlPr>
            </control>
          </mc:Choice>
        </mc:AlternateContent>
        <mc:AlternateContent xmlns:mc="http://schemas.openxmlformats.org/markup-compatibility/2006">
          <mc:Choice Requires="x14">
            <control shapeId="63817" r:id="rId332" name="Check Box 329">
              <controlPr defaultSize="0" autoFill="0" autoLine="0" autoPict="0">
                <anchor moveWithCells="1">
                  <from>
                    <xdr:col>8</xdr:col>
                    <xdr:colOff>800100</xdr:colOff>
                    <xdr:row>134</xdr:row>
                    <xdr:rowOff>0</xdr:rowOff>
                  </from>
                  <to>
                    <xdr:col>10</xdr:col>
                    <xdr:colOff>28575</xdr:colOff>
                    <xdr:row>135</xdr:row>
                    <xdr:rowOff>0</xdr:rowOff>
                  </to>
                </anchor>
              </controlPr>
            </control>
          </mc:Choice>
        </mc:AlternateContent>
        <mc:AlternateContent xmlns:mc="http://schemas.openxmlformats.org/markup-compatibility/2006">
          <mc:Choice Requires="x14">
            <control shapeId="63818" r:id="rId333" name="Check Box 330">
              <controlPr defaultSize="0" autoFill="0" autoLine="0" autoPict="0">
                <anchor moveWithCells="1">
                  <from>
                    <xdr:col>8</xdr:col>
                    <xdr:colOff>800100</xdr:colOff>
                    <xdr:row>135</xdr:row>
                    <xdr:rowOff>0</xdr:rowOff>
                  </from>
                  <to>
                    <xdr:col>10</xdr:col>
                    <xdr:colOff>28575</xdr:colOff>
                    <xdr:row>136</xdr:row>
                    <xdr:rowOff>0</xdr:rowOff>
                  </to>
                </anchor>
              </controlPr>
            </control>
          </mc:Choice>
        </mc:AlternateContent>
        <mc:AlternateContent xmlns:mc="http://schemas.openxmlformats.org/markup-compatibility/2006">
          <mc:Choice Requires="x14">
            <control shapeId="63819" r:id="rId334" name="Check Box 331">
              <controlPr defaultSize="0" autoFill="0" autoLine="0" autoPict="0">
                <anchor moveWithCells="1">
                  <from>
                    <xdr:col>8</xdr:col>
                    <xdr:colOff>800100</xdr:colOff>
                    <xdr:row>138</xdr:row>
                    <xdr:rowOff>0</xdr:rowOff>
                  </from>
                  <to>
                    <xdr:col>10</xdr:col>
                    <xdr:colOff>28575</xdr:colOff>
                    <xdr:row>139</xdr:row>
                    <xdr:rowOff>0</xdr:rowOff>
                  </to>
                </anchor>
              </controlPr>
            </control>
          </mc:Choice>
        </mc:AlternateContent>
        <mc:AlternateContent xmlns:mc="http://schemas.openxmlformats.org/markup-compatibility/2006">
          <mc:Choice Requires="x14">
            <control shapeId="63820" r:id="rId335" name="Check Box 332">
              <controlPr defaultSize="0" autoFill="0" autoLine="0" autoPict="0">
                <anchor moveWithCells="1">
                  <from>
                    <xdr:col>8</xdr:col>
                    <xdr:colOff>800100</xdr:colOff>
                    <xdr:row>141</xdr:row>
                    <xdr:rowOff>0</xdr:rowOff>
                  </from>
                  <to>
                    <xdr:col>10</xdr:col>
                    <xdr:colOff>28575</xdr:colOff>
                    <xdr:row>142</xdr:row>
                    <xdr:rowOff>0</xdr:rowOff>
                  </to>
                </anchor>
              </controlPr>
            </control>
          </mc:Choice>
        </mc:AlternateContent>
        <mc:AlternateContent xmlns:mc="http://schemas.openxmlformats.org/markup-compatibility/2006">
          <mc:Choice Requires="x14">
            <control shapeId="63821" r:id="rId336" name="Check Box 333">
              <controlPr defaultSize="0" autoFill="0" autoLine="0" autoPict="0">
                <anchor moveWithCells="1">
                  <from>
                    <xdr:col>11</xdr:col>
                    <xdr:colOff>114300</xdr:colOff>
                    <xdr:row>133</xdr:row>
                    <xdr:rowOff>0</xdr:rowOff>
                  </from>
                  <to>
                    <xdr:col>11</xdr:col>
                    <xdr:colOff>514350</xdr:colOff>
                    <xdr:row>135</xdr:row>
                    <xdr:rowOff>0</xdr:rowOff>
                  </to>
                </anchor>
              </controlPr>
            </control>
          </mc:Choice>
        </mc:AlternateContent>
        <mc:AlternateContent xmlns:mc="http://schemas.openxmlformats.org/markup-compatibility/2006">
          <mc:Choice Requires="x14">
            <control shapeId="63822" r:id="rId337" name="Check Box 334">
              <controlPr defaultSize="0" autoFill="0" autoLine="0" autoPict="0">
                <anchor moveWithCells="1">
                  <from>
                    <xdr:col>11</xdr:col>
                    <xdr:colOff>114300</xdr:colOff>
                    <xdr:row>135</xdr:row>
                    <xdr:rowOff>0</xdr:rowOff>
                  </from>
                  <to>
                    <xdr:col>11</xdr:col>
                    <xdr:colOff>514350</xdr:colOff>
                    <xdr:row>136</xdr:row>
                    <xdr:rowOff>0</xdr:rowOff>
                  </to>
                </anchor>
              </controlPr>
            </control>
          </mc:Choice>
        </mc:AlternateContent>
        <mc:AlternateContent xmlns:mc="http://schemas.openxmlformats.org/markup-compatibility/2006">
          <mc:Choice Requires="x14">
            <control shapeId="63823" r:id="rId338" name="Check Box 335">
              <controlPr defaultSize="0" autoFill="0" autoLine="0" autoPict="0">
                <anchor moveWithCells="1">
                  <from>
                    <xdr:col>11</xdr:col>
                    <xdr:colOff>114300</xdr:colOff>
                    <xdr:row>136</xdr:row>
                    <xdr:rowOff>0</xdr:rowOff>
                  </from>
                  <to>
                    <xdr:col>11</xdr:col>
                    <xdr:colOff>514350</xdr:colOff>
                    <xdr:row>137</xdr:row>
                    <xdr:rowOff>0</xdr:rowOff>
                  </to>
                </anchor>
              </controlPr>
            </control>
          </mc:Choice>
        </mc:AlternateContent>
        <mc:AlternateContent xmlns:mc="http://schemas.openxmlformats.org/markup-compatibility/2006">
          <mc:Choice Requires="x14">
            <control shapeId="63824" r:id="rId339" name="Check Box 336">
              <controlPr defaultSize="0" autoFill="0" autoLine="0" autoPict="0">
                <anchor moveWithCells="1">
                  <from>
                    <xdr:col>11</xdr:col>
                    <xdr:colOff>114300</xdr:colOff>
                    <xdr:row>137</xdr:row>
                    <xdr:rowOff>0</xdr:rowOff>
                  </from>
                  <to>
                    <xdr:col>11</xdr:col>
                    <xdr:colOff>514350</xdr:colOff>
                    <xdr:row>138</xdr:row>
                    <xdr:rowOff>0</xdr:rowOff>
                  </to>
                </anchor>
              </controlPr>
            </control>
          </mc:Choice>
        </mc:AlternateContent>
        <mc:AlternateContent xmlns:mc="http://schemas.openxmlformats.org/markup-compatibility/2006">
          <mc:Choice Requires="x14">
            <control shapeId="63825" r:id="rId340" name="Check Box 337">
              <controlPr defaultSize="0" autoFill="0" autoLine="0" autoPict="0">
                <anchor moveWithCells="1">
                  <from>
                    <xdr:col>11</xdr:col>
                    <xdr:colOff>114300</xdr:colOff>
                    <xdr:row>138</xdr:row>
                    <xdr:rowOff>0</xdr:rowOff>
                  </from>
                  <to>
                    <xdr:col>11</xdr:col>
                    <xdr:colOff>514350</xdr:colOff>
                    <xdr:row>139</xdr:row>
                    <xdr:rowOff>0</xdr:rowOff>
                  </to>
                </anchor>
              </controlPr>
            </control>
          </mc:Choice>
        </mc:AlternateContent>
        <mc:AlternateContent xmlns:mc="http://schemas.openxmlformats.org/markup-compatibility/2006">
          <mc:Choice Requires="x14">
            <control shapeId="63826" r:id="rId341" name="Check Box 338">
              <controlPr defaultSize="0" autoFill="0" autoLine="0" autoPict="0">
                <anchor moveWithCells="1">
                  <from>
                    <xdr:col>11</xdr:col>
                    <xdr:colOff>114300</xdr:colOff>
                    <xdr:row>139</xdr:row>
                    <xdr:rowOff>0</xdr:rowOff>
                  </from>
                  <to>
                    <xdr:col>11</xdr:col>
                    <xdr:colOff>514350</xdr:colOff>
                    <xdr:row>140</xdr:row>
                    <xdr:rowOff>0</xdr:rowOff>
                  </to>
                </anchor>
              </controlPr>
            </control>
          </mc:Choice>
        </mc:AlternateContent>
        <mc:AlternateContent xmlns:mc="http://schemas.openxmlformats.org/markup-compatibility/2006">
          <mc:Choice Requires="x14">
            <control shapeId="63827" r:id="rId342" name="Check Box 339">
              <controlPr defaultSize="0" autoFill="0" autoLine="0" autoPict="0">
                <anchor moveWithCells="1">
                  <from>
                    <xdr:col>11</xdr:col>
                    <xdr:colOff>114300</xdr:colOff>
                    <xdr:row>140</xdr:row>
                    <xdr:rowOff>0</xdr:rowOff>
                  </from>
                  <to>
                    <xdr:col>11</xdr:col>
                    <xdr:colOff>514350</xdr:colOff>
                    <xdr:row>141</xdr:row>
                    <xdr:rowOff>0</xdr:rowOff>
                  </to>
                </anchor>
              </controlPr>
            </control>
          </mc:Choice>
        </mc:AlternateContent>
        <mc:AlternateContent xmlns:mc="http://schemas.openxmlformats.org/markup-compatibility/2006">
          <mc:Choice Requires="x14">
            <control shapeId="63828" r:id="rId343" name="Check Box 340">
              <controlPr defaultSize="0" autoFill="0" autoLine="0" autoPict="0">
                <anchor moveWithCells="1">
                  <from>
                    <xdr:col>11</xdr:col>
                    <xdr:colOff>114300</xdr:colOff>
                    <xdr:row>141</xdr:row>
                    <xdr:rowOff>0</xdr:rowOff>
                  </from>
                  <to>
                    <xdr:col>11</xdr:col>
                    <xdr:colOff>514350</xdr:colOff>
                    <xdr:row>143</xdr:row>
                    <xdr:rowOff>0</xdr:rowOff>
                  </to>
                </anchor>
              </controlPr>
            </control>
          </mc:Choice>
        </mc:AlternateContent>
        <mc:AlternateContent xmlns:mc="http://schemas.openxmlformats.org/markup-compatibility/2006">
          <mc:Choice Requires="x14">
            <control shapeId="63829" r:id="rId344" name="Check Box 341">
              <controlPr defaultSize="0" autoFill="0" autoLine="0" autoPict="0">
                <anchor moveWithCells="1">
                  <from>
                    <xdr:col>11</xdr:col>
                    <xdr:colOff>114300</xdr:colOff>
                    <xdr:row>143</xdr:row>
                    <xdr:rowOff>0</xdr:rowOff>
                  </from>
                  <to>
                    <xdr:col>11</xdr:col>
                    <xdr:colOff>514350</xdr:colOff>
                    <xdr:row>144</xdr:row>
                    <xdr:rowOff>0</xdr:rowOff>
                  </to>
                </anchor>
              </controlPr>
            </control>
          </mc:Choice>
        </mc:AlternateContent>
        <mc:AlternateContent xmlns:mc="http://schemas.openxmlformats.org/markup-compatibility/2006">
          <mc:Choice Requires="x14">
            <control shapeId="63830" r:id="rId345" name="Check Box 342">
              <controlPr defaultSize="0" autoFill="0" autoLine="0" autoPict="0">
                <anchor moveWithCells="1">
                  <from>
                    <xdr:col>8</xdr:col>
                    <xdr:colOff>800100</xdr:colOff>
                    <xdr:row>94</xdr:row>
                    <xdr:rowOff>0</xdr:rowOff>
                  </from>
                  <to>
                    <xdr:col>10</xdr:col>
                    <xdr:colOff>28575</xdr:colOff>
                    <xdr:row>95</xdr:row>
                    <xdr:rowOff>0</xdr:rowOff>
                  </to>
                </anchor>
              </controlPr>
            </control>
          </mc:Choice>
        </mc:AlternateContent>
        <mc:AlternateContent xmlns:mc="http://schemas.openxmlformats.org/markup-compatibility/2006">
          <mc:Choice Requires="x14">
            <control shapeId="63831" r:id="rId346" name="Check Box 343">
              <controlPr defaultSize="0" autoFill="0" autoLine="0" autoPict="0">
                <anchor moveWithCells="1">
                  <from>
                    <xdr:col>5</xdr:col>
                    <xdr:colOff>28575</xdr:colOff>
                    <xdr:row>85</xdr:row>
                    <xdr:rowOff>9525</xdr:rowOff>
                  </from>
                  <to>
                    <xdr:col>6</xdr:col>
                    <xdr:colOff>66675</xdr:colOff>
                    <xdr:row>86</xdr:row>
                    <xdr:rowOff>0</xdr:rowOff>
                  </to>
                </anchor>
              </controlPr>
            </control>
          </mc:Choice>
        </mc:AlternateContent>
        <mc:AlternateContent xmlns:mc="http://schemas.openxmlformats.org/markup-compatibility/2006">
          <mc:Choice Requires="x14">
            <control shapeId="63832" r:id="rId347" name="Check Box 344">
              <controlPr defaultSize="0" autoFill="0" autoLine="0" autoPict="0">
                <anchor moveWithCells="1" sizeWithCells="1">
                  <from>
                    <xdr:col>3</xdr:col>
                    <xdr:colOff>19050</xdr:colOff>
                    <xdr:row>87</xdr:row>
                    <xdr:rowOff>0</xdr:rowOff>
                  </from>
                  <to>
                    <xdr:col>4</xdr:col>
                    <xdr:colOff>47625</xdr:colOff>
                    <xdr:row>88</xdr:row>
                    <xdr:rowOff>0</xdr:rowOff>
                  </to>
                </anchor>
              </controlPr>
            </control>
          </mc:Choice>
        </mc:AlternateContent>
        <mc:AlternateContent xmlns:mc="http://schemas.openxmlformats.org/markup-compatibility/2006">
          <mc:Choice Requires="x14">
            <control shapeId="63833" r:id="rId348" name="Check Box 345">
              <controlPr defaultSize="0" autoFill="0" autoLine="0" autoPict="0">
                <anchor moveWithCells="1" sizeWithCells="1">
                  <from>
                    <xdr:col>5</xdr:col>
                    <xdr:colOff>19050</xdr:colOff>
                    <xdr:row>87</xdr:row>
                    <xdr:rowOff>0</xdr:rowOff>
                  </from>
                  <to>
                    <xdr:col>6</xdr:col>
                    <xdr:colOff>47625</xdr:colOff>
                    <xdr:row>88</xdr:row>
                    <xdr:rowOff>0</xdr:rowOff>
                  </to>
                </anchor>
              </controlPr>
            </control>
          </mc:Choice>
        </mc:AlternateContent>
        <mc:AlternateContent xmlns:mc="http://schemas.openxmlformats.org/markup-compatibility/2006">
          <mc:Choice Requires="x14">
            <control shapeId="63834" r:id="rId349" name="Check Box 346">
              <controlPr defaultSize="0" autoFill="0" autoLine="0" autoPict="0">
                <anchor moveWithCells="1" sizeWithCells="1">
                  <from>
                    <xdr:col>7</xdr:col>
                    <xdr:colOff>28575</xdr:colOff>
                    <xdr:row>87</xdr:row>
                    <xdr:rowOff>19050</xdr:rowOff>
                  </from>
                  <to>
                    <xdr:col>8</xdr:col>
                    <xdr:colOff>57150</xdr:colOff>
                    <xdr:row>88</xdr:row>
                    <xdr:rowOff>19050</xdr:rowOff>
                  </to>
                </anchor>
              </controlPr>
            </control>
          </mc:Choice>
        </mc:AlternateContent>
        <mc:AlternateContent xmlns:mc="http://schemas.openxmlformats.org/markup-compatibility/2006">
          <mc:Choice Requires="x14">
            <control shapeId="63835" r:id="rId350" name="Check Box 347">
              <controlPr defaultSize="0" autoFill="0" autoLine="0" autoPict="0">
                <anchor moveWithCells="1" sizeWithCells="1">
                  <from>
                    <xdr:col>9</xdr:col>
                    <xdr:colOff>9525</xdr:colOff>
                    <xdr:row>87</xdr:row>
                    <xdr:rowOff>19050</xdr:rowOff>
                  </from>
                  <to>
                    <xdr:col>10</xdr:col>
                    <xdr:colOff>38100</xdr:colOff>
                    <xdr:row>88</xdr:row>
                    <xdr:rowOff>19050</xdr:rowOff>
                  </to>
                </anchor>
              </controlPr>
            </control>
          </mc:Choice>
        </mc:AlternateContent>
        <mc:AlternateContent xmlns:mc="http://schemas.openxmlformats.org/markup-compatibility/2006">
          <mc:Choice Requires="x14">
            <control shapeId="63836" r:id="rId351" name="Check Box 348">
              <controlPr defaultSize="0" autoFill="0" autoLine="0" autoPict="0">
                <anchor moveWithCells="1" sizeWithCells="1">
                  <from>
                    <xdr:col>3</xdr:col>
                    <xdr:colOff>19050</xdr:colOff>
                    <xdr:row>88</xdr:row>
                    <xdr:rowOff>19050</xdr:rowOff>
                  </from>
                  <to>
                    <xdr:col>4</xdr:col>
                    <xdr:colOff>47625</xdr:colOff>
                    <xdr:row>89</xdr:row>
                    <xdr:rowOff>19050</xdr:rowOff>
                  </to>
                </anchor>
              </controlPr>
            </control>
          </mc:Choice>
        </mc:AlternateContent>
        <mc:AlternateContent xmlns:mc="http://schemas.openxmlformats.org/markup-compatibility/2006">
          <mc:Choice Requires="x14">
            <control shapeId="63837" r:id="rId352" name="Check Box 349">
              <controlPr defaultSize="0" autoFill="0" autoLine="0" autoPict="0">
                <anchor moveWithCells="1" sizeWithCells="1">
                  <from>
                    <xdr:col>5</xdr:col>
                    <xdr:colOff>28575</xdr:colOff>
                    <xdr:row>88</xdr:row>
                    <xdr:rowOff>19050</xdr:rowOff>
                  </from>
                  <to>
                    <xdr:col>6</xdr:col>
                    <xdr:colOff>57150</xdr:colOff>
                    <xdr:row>89</xdr:row>
                    <xdr:rowOff>19050</xdr:rowOff>
                  </to>
                </anchor>
              </controlPr>
            </control>
          </mc:Choice>
        </mc:AlternateContent>
        <mc:AlternateContent xmlns:mc="http://schemas.openxmlformats.org/markup-compatibility/2006">
          <mc:Choice Requires="x14">
            <control shapeId="63838" r:id="rId353" name="Check Box 350">
              <controlPr defaultSize="0" autoFill="0" autoLine="0" autoPict="0">
                <anchor moveWithCells="1" sizeWithCells="1">
                  <from>
                    <xdr:col>5</xdr:col>
                    <xdr:colOff>28575</xdr:colOff>
                    <xdr:row>140</xdr:row>
                    <xdr:rowOff>19050</xdr:rowOff>
                  </from>
                  <to>
                    <xdr:col>6</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AAA1-501B-4B0B-BEF4-4B8EB8917958}">
  <dimension ref="A1:J68"/>
  <sheetViews>
    <sheetView showGridLines="0" showRowColHeaders="0" showZeros="0" view="pageBreakPreview" zoomScaleNormal="85" zoomScaleSheetLayoutView="100" workbookViewId="0">
      <selection activeCell="AU10" sqref="AU10:AV11"/>
    </sheetView>
  </sheetViews>
  <sheetFormatPr defaultRowHeight="13.5" x14ac:dyDescent="0.15"/>
  <cols>
    <col min="1" max="1" width="4.875" style="230" customWidth="1"/>
    <col min="2" max="2" width="30.125" style="230" customWidth="1"/>
    <col min="3" max="3" width="4.875" style="230" customWidth="1"/>
    <col min="4" max="4" width="6.25" style="230" customWidth="1"/>
    <col min="5" max="5" width="1.375" style="230" customWidth="1"/>
    <col min="6" max="6" width="4.875" style="230" customWidth="1"/>
    <col min="7" max="7" width="10.625" style="230" customWidth="1"/>
    <col min="8" max="8" width="20.125" style="230" customWidth="1"/>
    <col min="9" max="9" width="4.875" style="230" customWidth="1"/>
    <col min="10" max="10" width="6.25" style="230" bestFit="1" customWidth="1"/>
    <col min="11" max="16384" width="9" style="230"/>
  </cols>
  <sheetData>
    <row r="1" spans="1:10" ht="13.5" customHeight="1" x14ac:dyDescent="0.15">
      <c r="A1" s="235"/>
      <c r="F1" s="235"/>
      <c r="I1" s="1324" t="s">
        <v>1222</v>
      </c>
      <c r="J1" s="1324"/>
    </row>
    <row r="2" spans="1:10" ht="27" customHeight="1" x14ac:dyDescent="0.15">
      <c r="A2" s="1325" t="s">
        <v>919</v>
      </c>
      <c r="B2" s="1325"/>
      <c r="C2" s="1325"/>
      <c r="D2" s="1325"/>
      <c r="E2" s="1325"/>
      <c r="F2" s="1325"/>
      <c r="G2" s="1325"/>
      <c r="H2" s="1325"/>
      <c r="I2" s="1325"/>
      <c r="J2" s="1325"/>
    </row>
    <row r="3" spans="1:10" s="170" customFormat="1" ht="12.75" customHeight="1" x14ac:dyDescent="0.15">
      <c r="A3" s="320"/>
      <c r="B3" s="320"/>
      <c r="C3" s="320"/>
      <c r="D3" s="320"/>
      <c r="E3" s="225"/>
      <c r="F3" s="320"/>
      <c r="G3" s="225"/>
      <c r="H3" s="225"/>
      <c r="I3" s="320"/>
      <c r="J3" s="225"/>
    </row>
    <row r="4" spans="1:10" s="170" customFormat="1" ht="27" customHeight="1" x14ac:dyDescent="0.15">
      <c r="A4" s="320"/>
      <c r="B4" s="320"/>
      <c r="C4" s="320"/>
      <c r="D4" s="320"/>
      <c r="E4" s="225"/>
      <c r="F4" s="1326" t="s">
        <v>729</v>
      </c>
      <c r="G4" s="1326"/>
      <c r="H4" s="1327">
        <f>第1号様式!X38</f>
        <v>0</v>
      </c>
      <c r="I4" s="1327"/>
      <c r="J4" s="1327"/>
    </row>
    <row r="5" spans="1:10" s="170" customFormat="1" ht="12.75" customHeight="1" thickBot="1" x14ac:dyDescent="0.2">
      <c r="A5" s="320"/>
      <c r="B5" s="320"/>
      <c r="C5" s="320"/>
      <c r="D5" s="320"/>
      <c r="E5" s="225"/>
      <c r="F5" s="320"/>
      <c r="G5" s="225"/>
      <c r="H5" s="225"/>
      <c r="I5" s="320"/>
      <c r="J5" s="225"/>
    </row>
    <row r="6" spans="1:10" s="170" customFormat="1" ht="7.5" customHeight="1" x14ac:dyDescent="0.15">
      <c r="A6" s="320"/>
      <c r="B6" s="249"/>
      <c r="C6" s="248"/>
      <c r="D6" s="248"/>
      <c r="E6" s="247"/>
      <c r="F6" s="248"/>
      <c r="G6" s="247"/>
      <c r="H6" s="247"/>
      <c r="I6" s="246"/>
      <c r="J6" s="225"/>
    </row>
    <row r="7" spans="1:10" ht="14.25" x14ac:dyDescent="0.15">
      <c r="B7" s="1328" t="s">
        <v>1630</v>
      </c>
      <c r="C7" s="1329"/>
      <c r="D7" s="334"/>
      <c r="E7" s="334"/>
      <c r="F7" s="334"/>
      <c r="G7" s="334"/>
      <c r="H7" s="334"/>
      <c r="I7" s="335"/>
    </row>
    <row r="8" spans="1:10" ht="7.5" customHeight="1" x14ac:dyDescent="0.15">
      <c r="B8" s="336"/>
      <c r="C8" s="334"/>
      <c r="D8" s="334"/>
      <c r="E8" s="334"/>
      <c r="F8" s="334"/>
      <c r="G8" s="334"/>
      <c r="H8" s="334"/>
      <c r="I8" s="335"/>
    </row>
    <row r="9" spans="1:10" ht="13.5" customHeight="1" x14ac:dyDescent="0.15">
      <c r="B9" s="1317" t="s">
        <v>1632</v>
      </c>
      <c r="C9" s="1318"/>
      <c r="D9" s="1318"/>
      <c r="E9" s="1318"/>
      <c r="F9" s="1318"/>
      <c r="G9" s="1318"/>
      <c r="H9" s="1318"/>
      <c r="I9" s="1319"/>
    </row>
    <row r="10" spans="1:10" x14ac:dyDescent="0.15">
      <c r="B10" s="1320"/>
      <c r="C10" s="1318"/>
      <c r="D10" s="1318"/>
      <c r="E10" s="1318"/>
      <c r="F10" s="1318"/>
      <c r="G10" s="1318"/>
      <c r="H10" s="1318"/>
      <c r="I10" s="1319"/>
    </row>
    <row r="11" spans="1:10" x14ac:dyDescent="0.15">
      <c r="B11" s="1320"/>
      <c r="C11" s="1318"/>
      <c r="D11" s="1318"/>
      <c r="E11" s="1318"/>
      <c r="F11" s="1318"/>
      <c r="G11" s="1318"/>
      <c r="H11" s="1318"/>
      <c r="I11" s="1319"/>
    </row>
    <row r="12" spans="1:10" x14ac:dyDescent="0.15">
      <c r="B12" s="1320"/>
      <c r="C12" s="1318"/>
      <c r="D12" s="1318"/>
      <c r="E12" s="1318"/>
      <c r="F12" s="1318"/>
      <c r="G12" s="1318"/>
      <c r="H12" s="1318"/>
      <c r="I12" s="1319"/>
    </row>
    <row r="13" spans="1:10" x14ac:dyDescent="0.15">
      <c r="B13" s="1320"/>
      <c r="C13" s="1318"/>
      <c r="D13" s="1318"/>
      <c r="E13" s="1318"/>
      <c r="F13" s="1318"/>
      <c r="G13" s="1318"/>
      <c r="H13" s="1318"/>
      <c r="I13" s="1319"/>
    </row>
    <row r="14" spans="1:10" x14ac:dyDescent="0.15">
      <c r="B14" s="1320"/>
      <c r="C14" s="1318"/>
      <c r="D14" s="1318"/>
      <c r="E14" s="1318"/>
      <c r="F14" s="1318"/>
      <c r="G14" s="1318"/>
      <c r="H14" s="1318"/>
      <c r="I14" s="1319"/>
    </row>
    <row r="15" spans="1:10" x14ac:dyDescent="0.15">
      <c r="B15" s="1320"/>
      <c r="C15" s="1318"/>
      <c r="D15" s="1318"/>
      <c r="E15" s="1318"/>
      <c r="F15" s="1318"/>
      <c r="G15" s="1318"/>
      <c r="H15" s="1318"/>
      <c r="I15" s="1319"/>
    </row>
    <row r="16" spans="1:10" x14ac:dyDescent="0.15">
      <c r="B16" s="1320"/>
      <c r="C16" s="1318"/>
      <c r="D16" s="1318"/>
      <c r="E16" s="1318"/>
      <c r="F16" s="1318"/>
      <c r="G16" s="1318"/>
      <c r="H16" s="1318"/>
      <c r="I16" s="1319"/>
    </row>
    <row r="17" spans="1:10" x14ac:dyDescent="0.15">
      <c r="B17" s="1320"/>
      <c r="C17" s="1318"/>
      <c r="D17" s="1318"/>
      <c r="E17" s="1318"/>
      <c r="F17" s="1318"/>
      <c r="G17" s="1318"/>
      <c r="H17" s="1318"/>
      <c r="I17" s="1319"/>
    </row>
    <row r="18" spans="1:10" x14ac:dyDescent="0.15">
      <c r="B18" s="1320"/>
      <c r="C18" s="1318"/>
      <c r="D18" s="1318"/>
      <c r="E18" s="1318"/>
      <c r="F18" s="1318"/>
      <c r="G18" s="1318"/>
      <c r="H18" s="1318"/>
      <c r="I18" s="1319"/>
    </row>
    <row r="19" spans="1:10" ht="7.5" customHeight="1" thickBot="1" x14ac:dyDescent="0.2">
      <c r="B19" s="1321"/>
      <c r="C19" s="1322"/>
      <c r="D19" s="1322"/>
      <c r="E19" s="1322"/>
      <c r="F19" s="1322"/>
      <c r="G19" s="1322"/>
      <c r="H19" s="1322"/>
      <c r="I19" s="1323"/>
    </row>
    <row r="21" spans="1:10" ht="30" customHeight="1" thickBot="1" x14ac:dyDescent="0.2">
      <c r="A21" s="325" t="s">
        <v>493</v>
      </c>
      <c r="B21" s="325" t="s">
        <v>494</v>
      </c>
      <c r="C21" s="326" t="s">
        <v>495</v>
      </c>
      <c r="D21" s="325" t="s">
        <v>496</v>
      </c>
      <c r="F21" s="325" t="s">
        <v>493</v>
      </c>
      <c r="G21" s="1330" t="s">
        <v>494</v>
      </c>
      <c r="H21" s="1331"/>
      <c r="I21" s="326" t="s">
        <v>495</v>
      </c>
      <c r="J21" s="325" t="s">
        <v>496</v>
      </c>
    </row>
    <row r="22" spans="1:10" ht="30" customHeight="1" thickTop="1" x14ac:dyDescent="0.15">
      <c r="A22" s="1332" t="s">
        <v>730</v>
      </c>
      <c r="B22" s="323" t="s">
        <v>497</v>
      </c>
      <c r="C22" s="233" t="s">
        <v>522</v>
      </c>
      <c r="D22" s="25"/>
      <c r="E22" s="232"/>
      <c r="F22" s="1334" t="s">
        <v>731</v>
      </c>
      <c r="G22" s="1336" t="s">
        <v>498</v>
      </c>
      <c r="H22" s="1337"/>
      <c r="I22" s="233" t="s">
        <v>522</v>
      </c>
      <c r="J22" s="25"/>
    </row>
    <row r="23" spans="1:10" ht="30" customHeight="1" x14ac:dyDescent="0.15">
      <c r="A23" s="1333"/>
      <c r="B23" s="322" t="s">
        <v>499</v>
      </c>
      <c r="C23" s="231" t="s">
        <v>468</v>
      </c>
      <c r="D23" s="25"/>
      <c r="E23" s="232"/>
      <c r="F23" s="1335"/>
      <c r="G23" s="1338" t="s">
        <v>500</v>
      </c>
      <c r="H23" s="1339"/>
      <c r="I23" s="231" t="s">
        <v>468</v>
      </c>
      <c r="J23" s="26"/>
    </row>
    <row r="24" spans="1:10" ht="30" customHeight="1" x14ac:dyDescent="0.15">
      <c r="A24" s="1333"/>
      <c r="B24" s="322" t="s">
        <v>501</v>
      </c>
      <c r="C24" s="231" t="s">
        <v>469</v>
      </c>
      <c r="D24" s="26"/>
      <c r="E24" s="232"/>
      <c r="F24" s="1335"/>
      <c r="G24" s="1338" t="s">
        <v>502</v>
      </c>
      <c r="H24" s="1339"/>
      <c r="I24" s="231" t="s">
        <v>469</v>
      </c>
      <c r="J24" s="26"/>
    </row>
    <row r="25" spans="1:10" ht="30" customHeight="1" x14ac:dyDescent="0.15">
      <c r="A25" s="1333"/>
      <c r="B25" s="322" t="s">
        <v>503</v>
      </c>
      <c r="C25" s="231" t="s">
        <v>470</v>
      </c>
      <c r="D25" s="26"/>
      <c r="E25" s="232"/>
      <c r="F25" s="1335"/>
      <c r="G25" s="1338" t="s">
        <v>504</v>
      </c>
      <c r="H25" s="1339"/>
      <c r="I25" s="231" t="s">
        <v>470</v>
      </c>
      <c r="J25" s="26"/>
    </row>
    <row r="26" spans="1:10" ht="30" customHeight="1" x14ac:dyDescent="0.15">
      <c r="A26" s="1333"/>
      <c r="B26" s="322" t="s">
        <v>505</v>
      </c>
      <c r="C26" s="231" t="s">
        <v>471</v>
      </c>
      <c r="D26" s="26"/>
      <c r="E26" s="232"/>
      <c r="F26" s="1335"/>
      <c r="G26" s="1338" t="s">
        <v>506</v>
      </c>
      <c r="H26" s="1339"/>
      <c r="I26" s="231" t="s">
        <v>471</v>
      </c>
      <c r="J26" s="26"/>
    </row>
    <row r="27" spans="1:10" ht="30" customHeight="1" x14ac:dyDescent="0.15">
      <c r="A27" s="1333"/>
      <c r="B27" s="322" t="s">
        <v>507</v>
      </c>
      <c r="C27" s="231" t="s">
        <v>472</v>
      </c>
      <c r="D27" s="26"/>
      <c r="E27" s="232"/>
      <c r="F27" s="1335"/>
      <c r="G27" s="1338" t="s">
        <v>508</v>
      </c>
      <c r="H27" s="1339"/>
      <c r="I27" s="231" t="s">
        <v>472</v>
      </c>
      <c r="J27" s="26"/>
    </row>
    <row r="28" spans="1:10" ht="30" customHeight="1" x14ac:dyDescent="0.15">
      <c r="A28" s="1333"/>
      <c r="B28" s="322" t="s">
        <v>509</v>
      </c>
      <c r="C28" s="231" t="s">
        <v>473</v>
      </c>
      <c r="D28" s="26"/>
      <c r="E28" s="232"/>
      <c r="F28" s="1335"/>
      <c r="G28" s="1338" t="s">
        <v>510</v>
      </c>
      <c r="H28" s="1339"/>
      <c r="I28" s="231" t="s">
        <v>473</v>
      </c>
      <c r="J28" s="26"/>
    </row>
    <row r="29" spans="1:10" ht="30" customHeight="1" x14ac:dyDescent="0.15">
      <c r="A29" s="1333"/>
      <c r="B29" s="322" t="s">
        <v>513</v>
      </c>
      <c r="C29" s="231" t="s">
        <v>474</v>
      </c>
      <c r="D29" s="26"/>
      <c r="E29" s="232"/>
      <c r="F29" s="1335"/>
      <c r="G29" s="1338" t="s">
        <v>514</v>
      </c>
      <c r="H29" s="1339"/>
      <c r="I29" s="231" t="s">
        <v>474</v>
      </c>
      <c r="J29" s="26"/>
    </row>
    <row r="30" spans="1:10" ht="30" customHeight="1" x14ac:dyDescent="0.15">
      <c r="A30" s="1333"/>
      <c r="B30" s="322" t="s">
        <v>515</v>
      </c>
      <c r="C30" s="231" t="s">
        <v>475</v>
      </c>
      <c r="D30" s="26"/>
      <c r="E30" s="232"/>
      <c r="F30" s="1335"/>
      <c r="G30" s="1338" t="s">
        <v>732</v>
      </c>
      <c r="H30" s="1339"/>
      <c r="I30" s="231" t="s">
        <v>475</v>
      </c>
      <c r="J30" s="26"/>
    </row>
    <row r="31" spans="1:10" ht="30" customHeight="1" x14ac:dyDescent="0.15">
      <c r="A31" s="1333"/>
      <c r="B31" s="322" t="s">
        <v>516</v>
      </c>
      <c r="C31" s="231" t="s">
        <v>476</v>
      </c>
      <c r="D31" s="26"/>
      <c r="E31" s="232"/>
      <c r="F31" s="1335"/>
      <c r="G31" s="1338" t="s">
        <v>517</v>
      </c>
      <c r="H31" s="1339"/>
      <c r="I31" s="231" t="s">
        <v>476</v>
      </c>
      <c r="J31" s="26"/>
    </row>
    <row r="32" spans="1:10" ht="30" customHeight="1" x14ac:dyDescent="0.15">
      <c r="A32" s="1333"/>
      <c r="B32" s="322" t="s">
        <v>518</v>
      </c>
      <c r="C32" s="231" t="s">
        <v>477</v>
      </c>
      <c r="D32" s="26"/>
      <c r="E32" s="232"/>
      <c r="F32" s="1335"/>
      <c r="G32" s="1338" t="s">
        <v>519</v>
      </c>
      <c r="H32" s="1339"/>
      <c r="I32" s="231" t="s">
        <v>477</v>
      </c>
      <c r="J32" s="26"/>
    </row>
    <row r="33" spans="1:10" ht="30" customHeight="1" x14ac:dyDescent="0.15">
      <c r="A33" s="1333"/>
      <c r="B33" s="322" t="s">
        <v>520</v>
      </c>
      <c r="C33" s="231" t="s">
        <v>478</v>
      </c>
      <c r="D33" s="26"/>
      <c r="E33" s="232"/>
      <c r="F33" s="1335" t="s">
        <v>733</v>
      </c>
      <c r="G33" s="1338" t="s">
        <v>521</v>
      </c>
      <c r="H33" s="1339"/>
      <c r="I33" s="231" t="s">
        <v>522</v>
      </c>
      <c r="J33" s="26"/>
    </row>
    <row r="34" spans="1:10" ht="30" customHeight="1" x14ac:dyDescent="0.15">
      <c r="A34" s="1333"/>
      <c r="B34" s="322" t="s">
        <v>523</v>
      </c>
      <c r="C34" s="231" t="s">
        <v>479</v>
      </c>
      <c r="D34" s="26"/>
      <c r="E34" s="232"/>
      <c r="F34" s="1335"/>
      <c r="G34" s="1338" t="s">
        <v>524</v>
      </c>
      <c r="H34" s="1339"/>
      <c r="I34" s="231" t="s">
        <v>468</v>
      </c>
      <c r="J34" s="26"/>
    </row>
    <row r="35" spans="1:10" ht="30" customHeight="1" x14ac:dyDescent="0.15">
      <c r="A35" s="1333"/>
      <c r="B35" s="322" t="s">
        <v>525</v>
      </c>
      <c r="C35" s="231" t="s">
        <v>480</v>
      </c>
      <c r="D35" s="26"/>
      <c r="E35" s="232"/>
      <c r="F35" s="1335"/>
      <c r="G35" s="1338" t="s">
        <v>526</v>
      </c>
      <c r="H35" s="1339"/>
      <c r="I35" s="231" t="s">
        <v>469</v>
      </c>
      <c r="J35" s="26"/>
    </row>
    <row r="36" spans="1:10" ht="30" customHeight="1" x14ac:dyDescent="0.15">
      <c r="A36" s="1333"/>
      <c r="B36" s="322" t="s">
        <v>527</v>
      </c>
      <c r="C36" s="231" t="s">
        <v>481</v>
      </c>
      <c r="D36" s="26"/>
      <c r="E36" s="232"/>
      <c r="F36" s="1335"/>
      <c r="G36" s="1338" t="s">
        <v>528</v>
      </c>
      <c r="H36" s="1339"/>
      <c r="I36" s="231" t="s">
        <v>470</v>
      </c>
      <c r="J36" s="26"/>
    </row>
    <row r="37" spans="1:10" ht="30" customHeight="1" x14ac:dyDescent="0.15">
      <c r="A37" s="1333"/>
      <c r="B37" s="322" t="s">
        <v>529</v>
      </c>
      <c r="C37" s="231" t="s">
        <v>482</v>
      </c>
      <c r="D37" s="26"/>
      <c r="E37" s="232"/>
      <c r="F37" s="1335"/>
      <c r="G37" s="1338" t="s">
        <v>530</v>
      </c>
      <c r="H37" s="1339"/>
      <c r="I37" s="231" t="s">
        <v>471</v>
      </c>
      <c r="J37" s="26"/>
    </row>
    <row r="38" spans="1:10" ht="30" customHeight="1" x14ac:dyDescent="0.15">
      <c r="A38" s="1333"/>
      <c r="B38" s="245" t="s">
        <v>531</v>
      </c>
      <c r="C38" s="319" t="s">
        <v>483</v>
      </c>
      <c r="D38" s="244"/>
      <c r="F38" s="1335" t="s">
        <v>734</v>
      </c>
      <c r="G38" s="1338" t="s">
        <v>532</v>
      </c>
      <c r="H38" s="1339"/>
      <c r="I38" s="231" t="s">
        <v>522</v>
      </c>
      <c r="J38" s="26"/>
    </row>
    <row r="39" spans="1:10" ht="30" customHeight="1" x14ac:dyDescent="0.15">
      <c r="A39" s="243"/>
      <c r="B39" s="242"/>
      <c r="C39" s="241"/>
      <c r="D39" s="240"/>
      <c r="F39" s="1335"/>
      <c r="G39" s="1338" t="s">
        <v>533</v>
      </c>
      <c r="H39" s="1339"/>
      <c r="I39" s="231" t="s">
        <v>468</v>
      </c>
      <c r="J39" s="26"/>
    </row>
    <row r="40" spans="1:10" ht="13.5" customHeight="1" x14ac:dyDescent="0.15">
      <c r="A40" s="239"/>
      <c r="B40" s="238"/>
      <c r="C40" s="321"/>
      <c r="F40" s="239"/>
      <c r="G40" s="238"/>
      <c r="H40" s="237"/>
      <c r="I40" s="321"/>
    </row>
    <row r="41" spans="1:10" ht="13.5" customHeight="1" x14ac:dyDescent="0.15">
      <c r="A41" s="235"/>
      <c r="F41" s="235"/>
      <c r="I41" s="1324" t="s">
        <v>1221</v>
      </c>
      <c r="J41" s="1324"/>
    </row>
    <row r="42" spans="1:10" ht="27" customHeight="1" x14ac:dyDescent="0.15">
      <c r="A42" s="234"/>
      <c r="B42" s="234"/>
      <c r="C42" s="234"/>
      <c r="D42" s="234"/>
      <c r="E42" s="234"/>
      <c r="F42" s="234"/>
      <c r="G42" s="234"/>
      <c r="H42" s="234"/>
      <c r="I42" s="234"/>
      <c r="J42" s="234"/>
    </row>
    <row r="43" spans="1:10" s="170" customFormat="1" ht="12.75" customHeight="1" x14ac:dyDescent="0.15">
      <c r="A43" s="320"/>
      <c r="B43" s="320"/>
      <c r="C43" s="320"/>
      <c r="D43" s="320"/>
      <c r="E43" s="225"/>
      <c r="F43" s="320"/>
      <c r="G43" s="225"/>
      <c r="H43" s="225"/>
      <c r="I43" s="320"/>
      <c r="J43" s="225"/>
    </row>
    <row r="44" spans="1:10" s="170" customFormat="1" ht="27" customHeight="1" x14ac:dyDescent="0.15">
      <c r="A44" s="320"/>
      <c r="B44" s="320"/>
      <c r="C44" s="320"/>
      <c r="D44" s="320"/>
      <c r="E44" s="225"/>
      <c r="F44" s="1326" t="s">
        <v>729</v>
      </c>
      <c r="G44" s="1326"/>
      <c r="H44" s="1327">
        <f>第1号様式!X38</f>
        <v>0</v>
      </c>
      <c r="I44" s="1327"/>
      <c r="J44" s="1327"/>
    </row>
    <row r="45" spans="1:10" s="170" customFormat="1" ht="12.75" customHeight="1" x14ac:dyDescent="0.15">
      <c r="A45" s="320"/>
      <c r="B45" s="320"/>
      <c r="C45" s="320"/>
      <c r="D45" s="320"/>
      <c r="E45" s="225"/>
      <c r="F45" s="320"/>
      <c r="G45" s="225"/>
      <c r="H45" s="225"/>
      <c r="I45" s="320"/>
      <c r="J45" s="225"/>
    </row>
    <row r="47" spans="1:10" ht="30" customHeight="1" thickBot="1" x14ac:dyDescent="0.2">
      <c r="A47" s="325" t="s">
        <v>493</v>
      </c>
      <c r="B47" s="325" t="s">
        <v>494</v>
      </c>
      <c r="C47" s="326" t="s">
        <v>495</v>
      </c>
      <c r="D47" s="325" t="s">
        <v>496</v>
      </c>
      <c r="F47" s="325" t="s">
        <v>493</v>
      </c>
      <c r="G47" s="1330" t="s">
        <v>494</v>
      </c>
      <c r="H47" s="1331"/>
      <c r="I47" s="326" t="s">
        <v>495</v>
      </c>
      <c r="J47" s="325" t="s">
        <v>496</v>
      </c>
    </row>
    <row r="48" spans="1:10" ht="30" customHeight="1" thickTop="1" x14ac:dyDescent="0.15">
      <c r="A48" s="1334" t="s">
        <v>735</v>
      </c>
      <c r="B48" s="323" t="s">
        <v>534</v>
      </c>
      <c r="C48" s="233" t="s">
        <v>522</v>
      </c>
      <c r="D48" s="25"/>
      <c r="E48" s="232"/>
      <c r="F48" s="1334" t="s">
        <v>736</v>
      </c>
      <c r="G48" s="1340" t="s">
        <v>484</v>
      </c>
      <c r="H48" s="1340"/>
      <c r="I48" s="233" t="s">
        <v>482</v>
      </c>
      <c r="J48" s="25"/>
    </row>
    <row r="49" spans="1:10" ht="30" customHeight="1" x14ac:dyDescent="0.15">
      <c r="A49" s="1335"/>
      <c r="B49" s="322" t="s">
        <v>535</v>
      </c>
      <c r="C49" s="231" t="s">
        <v>468</v>
      </c>
      <c r="D49" s="26"/>
      <c r="E49" s="232"/>
      <c r="F49" s="1335"/>
      <c r="G49" s="1341" t="s">
        <v>536</v>
      </c>
      <c r="H49" s="1341"/>
      <c r="I49" s="231" t="s">
        <v>483</v>
      </c>
      <c r="J49" s="26"/>
    </row>
    <row r="50" spans="1:10" ht="30" customHeight="1" x14ac:dyDescent="0.15">
      <c r="A50" s="1335"/>
      <c r="B50" s="322" t="s">
        <v>537</v>
      </c>
      <c r="C50" s="231" t="s">
        <v>469</v>
      </c>
      <c r="D50" s="26"/>
      <c r="E50" s="232"/>
      <c r="F50" s="1335"/>
      <c r="G50" s="1338" t="s">
        <v>538</v>
      </c>
      <c r="H50" s="1338"/>
      <c r="I50" s="231" t="s">
        <v>485</v>
      </c>
      <c r="J50" s="26"/>
    </row>
    <row r="51" spans="1:10" ht="30" customHeight="1" x14ac:dyDescent="0.15">
      <c r="A51" s="1335"/>
      <c r="B51" s="322" t="s">
        <v>539</v>
      </c>
      <c r="C51" s="231" t="s">
        <v>470</v>
      </c>
      <c r="D51" s="26"/>
      <c r="E51" s="232"/>
      <c r="F51" s="1335"/>
      <c r="G51" s="1338" t="s">
        <v>540</v>
      </c>
      <c r="H51" s="1338"/>
      <c r="I51" s="231" t="s">
        <v>486</v>
      </c>
      <c r="J51" s="26"/>
    </row>
    <row r="52" spans="1:10" ht="30" customHeight="1" x14ac:dyDescent="0.15">
      <c r="A52" s="1335"/>
      <c r="B52" s="322" t="s">
        <v>541</v>
      </c>
      <c r="C52" s="231" t="s">
        <v>471</v>
      </c>
      <c r="D52" s="26"/>
      <c r="E52" s="232"/>
      <c r="F52" s="1335"/>
      <c r="G52" s="1338" t="s">
        <v>542</v>
      </c>
      <c r="H52" s="1338"/>
      <c r="I52" s="231" t="s">
        <v>487</v>
      </c>
      <c r="J52" s="26"/>
    </row>
    <row r="53" spans="1:10" ht="30" customHeight="1" x14ac:dyDescent="0.15">
      <c r="A53" s="1335" t="s">
        <v>736</v>
      </c>
      <c r="B53" s="322" t="s">
        <v>543</v>
      </c>
      <c r="C53" s="231" t="s">
        <v>522</v>
      </c>
      <c r="D53" s="26"/>
      <c r="E53" s="232"/>
      <c r="F53" s="1335"/>
      <c r="G53" s="1338" t="s">
        <v>544</v>
      </c>
      <c r="H53" s="1338"/>
      <c r="I53" s="231" t="s">
        <v>488</v>
      </c>
      <c r="J53" s="26"/>
    </row>
    <row r="54" spans="1:10" ht="30" customHeight="1" x14ac:dyDescent="0.15">
      <c r="A54" s="1335"/>
      <c r="B54" s="322" t="s">
        <v>545</v>
      </c>
      <c r="C54" s="231" t="s">
        <v>468</v>
      </c>
      <c r="D54" s="26"/>
      <c r="E54" s="232"/>
      <c r="F54" s="1335"/>
      <c r="G54" s="1338" t="s">
        <v>546</v>
      </c>
      <c r="H54" s="1338"/>
      <c r="I54" s="231" t="s">
        <v>489</v>
      </c>
      <c r="J54" s="26"/>
    </row>
    <row r="55" spans="1:10" ht="30" customHeight="1" x14ac:dyDescent="0.15">
      <c r="A55" s="1335"/>
      <c r="B55" s="322" t="s">
        <v>547</v>
      </c>
      <c r="C55" s="231" t="s">
        <v>469</v>
      </c>
      <c r="D55" s="26"/>
      <c r="E55" s="232"/>
      <c r="F55" s="1335"/>
      <c r="G55" s="1338" t="s">
        <v>548</v>
      </c>
      <c r="H55" s="1338"/>
      <c r="I55" s="231" t="s">
        <v>490</v>
      </c>
      <c r="J55" s="26"/>
    </row>
    <row r="56" spans="1:10" ht="30" customHeight="1" x14ac:dyDescent="0.15">
      <c r="A56" s="1335"/>
      <c r="B56" s="322" t="s">
        <v>549</v>
      </c>
      <c r="C56" s="231" t="s">
        <v>470</v>
      </c>
      <c r="D56" s="26"/>
      <c r="E56" s="232"/>
      <c r="F56" s="1335"/>
      <c r="G56" s="1338" t="s">
        <v>550</v>
      </c>
      <c r="H56" s="1338"/>
      <c r="I56" s="231" t="s">
        <v>491</v>
      </c>
      <c r="J56" s="26"/>
    </row>
    <row r="57" spans="1:10" ht="30" customHeight="1" x14ac:dyDescent="0.15">
      <c r="A57" s="1335"/>
      <c r="B57" s="322" t="s">
        <v>551</v>
      </c>
      <c r="C57" s="231" t="s">
        <v>471</v>
      </c>
      <c r="D57" s="26"/>
      <c r="E57" s="232"/>
      <c r="F57" s="1335"/>
      <c r="G57" s="1338" t="s">
        <v>552</v>
      </c>
      <c r="H57" s="1338"/>
      <c r="I57" s="231" t="s">
        <v>492</v>
      </c>
      <c r="J57" s="26"/>
    </row>
    <row r="58" spans="1:10" ht="30" customHeight="1" x14ac:dyDescent="0.15">
      <c r="A58" s="1335"/>
      <c r="B58" s="322" t="s">
        <v>553</v>
      </c>
      <c r="C58" s="231" t="s">
        <v>472</v>
      </c>
      <c r="D58" s="26"/>
      <c r="E58" s="232"/>
      <c r="F58" s="1335" t="s">
        <v>737</v>
      </c>
      <c r="G58" s="1338" t="s">
        <v>554</v>
      </c>
      <c r="H58" s="1338"/>
      <c r="I58" s="231" t="s">
        <v>522</v>
      </c>
      <c r="J58" s="26"/>
    </row>
    <row r="59" spans="1:10" ht="30" customHeight="1" x14ac:dyDescent="0.15">
      <c r="A59" s="1335"/>
      <c r="B59" s="322" t="s">
        <v>555</v>
      </c>
      <c r="C59" s="231" t="s">
        <v>473</v>
      </c>
      <c r="D59" s="26"/>
      <c r="E59" s="232"/>
      <c r="F59" s="1335"/>
      <c r="G59" s="1338" t="s">
        <v>556</v>
      </c>
      <c r="H59" s="1338"/>
      <c r="I59" s="231" t="s">
        <v>468</v>
      </c>
      <c r="J59" s="26"/>
    </row>
    <row r="60" spans="1:10" ht="30" customHeight="1" x14ac:dyDescent="0.15">
      <c r="A60" s="1335"/>
      <c r="B60" s="322" t="s">
        <v>768</v>
      </c>
      <c r="C60" s="231" t="s">
        <v>474</v>
      </c>
      <c r="D60" s="26"/>
      <c r="E60" s="232"/>
      <c r="F60" s="1335"/>
      <c r="G60" s="1338" t="s">
        <v>769</v>
      </c>
      <c r="H60" s="1338"/>
      <c r="I60" s="231" t="s">
        <v>469</v>
      </c>
      <c r="J60" s="26"/>
    </row>
    <row r="61" spans="1:10" ht="30" customHeight="1" x14ac:dyDescent="0.15">
      <c r="A61" s="1335"/>
      <c r="B61" s="322" t="s">
        <v>770</v>
      </c>
      <c r="C61" s="231" t="s">
        <v>475</v>
      </c>
      <c r="D61" s="26"/>
      <c r="E61" s="232"/>
      <c r="F61" s="1335"/>
      <c r="G61" s="1338" t="s">
        <v>771</v>
      </c>
      <c r="H61" s="1338"/>
      <c r="I61" s="231" t="s">
        <v>470</v>
      </c>
      <c r="J61" s="26"/>
    </row>
    <row r="62" spans="1:10" ht="30" customHeight="1" x14ac:dyDescent="0.15">
      <c r="A62" s="1335"/>
      <c r="B62" s="322" t="s">
        <v>772</v>
      </c>
      <c r="C62" s="231" t="s">
        <v>476</v>
      </c>
      <c r="D62" s="26"/>
      <c r="E62" s="232"/>
      <c r="F62" s="324" t="s">
        <v>738</v>
      </c>
      <c r="G62" s="1338" t="s">
        <v>773</v>
      </c>
      <c r="H62" s="1338"/>
      <c r="I62" s="231" t="s">
        <v>522</v>
      </c>
      <c r="J62" s="26"/>
    </row>
    <row r="63" spans="1:10" ht="30" customHeight="1" x14ac:dyDescent="0.15">
      <c r="A63" s="1335"/>
      <c r="B63" s="322" t="s">
        <v>774</v>
      </c>
      <c r="C63" s="231" t="s">
        <v>477</v>
      </c>
      <c r="D63" s="26"/>
      <c r="E63" s="232"/>
      <c r="F63" s="324" t="s">
        <v>739</v>
      </c>
      <c r="G63" s="1338" t="s">
        <v>775</v>
      </c>
      <c r="H63" s="1338"/>
      <c r="I63" s="231" t="s">
        <v>522</v>
      </c>
      <c r="J63" s="26"/>
    </row>
    <row r="64" spans="1:10" ht="30" customHeight="1" x14ac:dyDescent="0.15">
      <c r="A64" s="1335"/>
      <c r="B64" s="322" t="s">
        <v>776</v>
      </c>
      <c r="C64" s="231" t="s">
        <v>478</v>
      </c>
      <c r="D64" s="26"/>
      <c r="E64" s="232"/>
      <c r="F64" s="1335" t="s">
        <v>740</v>
      </c>
      <c r="G64" s="1338" t="s">
        <v>777</v>
      </c>
      <c r="H64" s="1338"/>
      <c r="I64" s="231" t="s">
        <v>522</v>
      </c>
      <c r="J64" s="26"/>
    </row>
    <row r="65" spans="1:10" ht="30" customHeight="1" x14ac:dyDescent="0.15">
      <c r="A65" s="1335"/>
      <c r="B65" s="322" t="s">
        <v>778</v>
      </c>
      <c r="C65" s="231" t="s">
        <v>479</v>
      </c>
      <c r="D65" s="26"/>
      <c r="E65" s="232"/>
      <c r="F65" s="1335"/>
      <c r="G65" s="1338" t="s">
        <v>741</v>
      </c>
      <c r="H65" s="1338"/>
      <c r="I65" s="231" t="s">
        <v>468</v>
      </c>
      <c r="J65" s="26"/>
    </row>
    <row r="66" spans="1:10" ht="30" customHeight="1" x14ac:dyDescent="0.15">
      <c r="A66" s="1335"/>
      <c r="B66" s="322" t="s">
        <v>779</v>
      </c>
      <c r="C66" s="231" t="s">
        <v>480</v>
      </c>
      <c r="D66" s="26"/>
      <c r="E66" s="232"/>
      <c r="F66" s="1335" t="s">
        <v>742</v>
      </c>
      <c r="G66" s="1338" t="s">
        <v>743</v>
      </c>
      <c r="H66" s="1338"/>
      <c r="I66" s="231" t="s">
        <v>522</v>
      </c>
      <c r="J66" s="26"/>
    </row>
    <row r="67" spans="1:10" ht="30" customHeight="1" x14ac:dyDescent="0.15">
      <c r="A67" s="1335"/>
      <c r="B67" s="322" t="s">
        <v>780</v>
      </c>
      <c r="C67" s="231" t="s">
        <v>481</v>
      </c>
      <c r="D67" s="26"/>
      <c r="E67" s="232"/>
      <c r="F67" s="1335"/>
      <c r="G67" s="1338" t="s">
        <v>781</v>
      </c>
      <c r="H67" s="1338"/>
      <c r="I67" s="231" t="s">
        <v>468</v>
      </c>
      <c r="J67" s="26"/>
    </row>
    <row r="68" spans="1:10" ht="30" customHeight="1" x14ac:dyDescent="0.15">
      <c r="F68" s="324">
        <v>17</v>
      </c>
      <c r="G68" s="1338" t="s">
        <v>782</v>
      </c>
      <c r="H68" s="1338"/>
      <c r="I68" s="231" t="s">
        <v>522</v>
      </c>
      <c r="J68" s="26"/>
    </row>
  </sheetData>
  <sheetProtection algorithmName="SHA-512" hashValue="bR6KmyuyLsm/e/TtkzEs0OCe3st2sSdQv8b7LuZXQHHCoLUBttK+cZTLmFiYiExi8IzuBiQ+wmuAwzsqHhbgoQ==" saltValue="OZkScvDqEJY/HR+plrPoNg==" spinCount="100000" sheet="1" objects="1" selectLockedCells="1"/>
  <mergeCells count="60">
    <mergeCell ref="G68:H68"/>
    <mergeCell ref="G62:H62"/>
    <mergeCell ref="G63:H63"/>
    <mergeCell ref="F64:F65"/>
    <mergeCell ref="G64:H64"/>
    <mergeCell ref="G65:H65"/>
    <mergeCell ref="F66:F67"/>
    <mergeCell ref="G66:H66"/>
    <mergeCell ref="G67:H67"/>
    <mergeCell ref="G57:H57"/>
    <mergeCell ref="F58:F61"/>
    <mergeCell ref="G58:H58"/>
    <mergeCell ref="G59:H59"/>
    <mergeCell ref="G60:H60"/>
    <mergeCell ref="G61:H61"/>
    <mergeCell ref="I41:J41"/>
    <mergeCell ref="F44:G44"/>
    <mergeCell ref="H44:J44"/>
    <mergeCell ref="G47:H47"/>
    <mergeCell ref="A48:A52"/>
    <mergeCell ref="F48:F57"/>
    <mergeCell ref="G48:H48"/>
    <mergeCell ref="G49:H49"/>
    <mergeCell ref="G50:H50"/>
    <mergeCell ref="G51:H51"/>
    <mergeCell ref="G52:H52"/>
    <mergeCell ref="A53:A67"/>
    <mergeCell ref="G53:H53"/>
    <mergeCell ref="G54:H54"/>
    <mergeCell ref="G55:H55"/>
    <mergeCell ref="G56:H56"/>
    <mergeCell ref="G34:H34"/>
    <mergeCell ref="G35:H35"/>
    <mergeCell ref="G36:H36"/>
    <mergeCell ref="G37:H37"/>
    <mergeCell ref="F38:F39"/>
    <mergeCell ref="G38:H38"/>
    <mergeCell ref="G39:H39"/>
    <mergeCell ref="G21:H21"/>
    <mergeCell ref="A22:A38"/>
    <mergeCell ref="F22:F32"/>
    <mergeCell ref="G22:H22"/>
    <mergeCell ref="G23:H23"/>
    <mergeCell ref="G24:H24"/>
    <mergeCell ref="G25:H25"/>
    <mergeCell ref="G26:H26"/>
    <mergeCell ref="G27:H27"/>
    <mergeCell ref="G28:H28"/>
    <mergeCell ref="G29:H29"/>
    <mergeCell ref="G30:H30"/>
    <mergeCell ref="G31:H31"/>
    <mergeCell ref="G32:H32"/>
    <mergeCell ref="F33:F37"/>
    <mergeCell ref="G33:H33"/>
    <mergeCell ref="B9:I19"/>
    <mergeCell ref="I1:J1"/>
    <mergeCell ref="A2:J2"/>
    <mergeCell ref="F4:G4"/>
    <mergeCell ref="H4:J4"/>
    <mergeCell ref="B7:C7"/>
  </mergeCells>
  <phoneticPr fontId="53"/>
  <conditionalFormatting sqref="D22">
    <cfRule type="cellIs" dxfId="194" priority="1" stopIfTrue="1" operator="equal">
      <formula>"○"</formula>
    </cfRule>
  </conditionalFormatting>
  <conditionalFormatting sqref="B22:C22">
    <cfRule type="expression" dxfId="193" priority="2" stopIfTrue="1">
      <formula>$D$22="○"</formula>
    </cfRule>
  </conditionalFormatting>
  <conditionalFormatting sqref="B23:D23">
    <cfRule type="expression" dxfId="192" priority="3" stopIfTrue="1">
      <formula>$D$23="○"</formula>
    </cfRule>
  </conditionalFormatting>
  <conditionalFormatting sqref="B24:D24">
    <cfRule type="expression" dxfId="191" priority="4" stopIfTrue="1">
      <formula>$D$24="○"</formula>
    </cfRule>
  </conditionalFormatting>
  <conditionalFormatting sqref="B25:D25">
    <cfRule type="expression" dxfId="190" priority="5" stopIfTrue="1">
      <formula>$D$25="○"</formula>
    </cfRule>
  </conditionalFormatting>
  <conditionalFormatting sqref="B26:D26">
    <cfRule type="expression" dxfId="189" priority="6" stopIfTrue="1">
      <formula>$D$26="○"</formula>
    </cfRule>
  </conditionalFormatting>
  <conditionalFormatting sqref="B27:D27">
    <cfRule type="expression" dxfId="188" priority="7" stopIfTrue="1">
      <formula>$D$27="○"</formula>
    </cfRule>
  </conditionalFormatting>
  <conditionalFormatting sqref="B28:D28">
    <cfRule type="expression" dxfId="187" priority="8" stopIfTrue="1">
      <formula>$D$28="○"</formula>
    </cfRule>
  </conditionalFormatting>
  <conditionalFormatting sqref="B29:D29">
    <cfRule type="expression" dxfId="186" priority="9" stopIfTrue="1">
      <formula>$D$29="○"</formula>
    </cfRule>
  </conditionalFormatting>
  <conditionalFormatting sqref="B30:D30">
    <cfRule type="expression" dxfId="185" priority="10" stopIfTrue="1">
      <formula>$D$30="○"</formula>
    </cfRule>
  </conditionalFormatting>
  <conditionalFormatting sqref="B31:D31">
    <cfRule type="expression" dxfId="184" priority="11" stopIfTrue="1">
      <formula>$D$31="○"</formula>
    </cfRule>
  </conditionalFormatting>
  <conditionalFormatting sqref="B32:D32">
    <cfRule type="expression" dxfId="183" priority="12" stopIfTrue="1">
      <formula>$D$32="○"</formula>
    </cfRule>
  </conditionalFormatting>
  <conditionalFormatting sqref="B33:D33">
    <cfRule type="expression" dxfId="182" priority="13" stopIfTrue="1">
      <formula>$D$33="○"</formula>
    </cfRule>
  </conditionalFormatting>
  <conditionalFormatting sqref="B34:D34">
    <cfRule type="expression" dxfId="181" priority="14" stopIfTrue="1">
      <formula>$D$34="○"</formula>
    </cfRule>
  </conditionalFormatting>
  <conditionalFormatting sqref="B35:D35">
    <cfRule type="expression" dxfId="180" priority="15" stopIfTrue="1">
      <formula>$D$35="○"</formula>
    </cfRule>
  </conditionalFormatting>
  <conditionalFormatting sqref="B36:D36">
    <cfRule type="expression" dxfId="179" priority="16" stopIfTrue="1">
      <formula>$D$36="○"</formula>
    </cfRule>
  </conditionalFormatting>
  <conditionalFormatting sqref="B37:D37">
    <cfRule type="expression" dxfId="178" priority="17" stopIfTrue="1">
      <formula>$D$37="○"</formula>
    </cfRule>
  </conditionalFormatting>
  <conditionalFormatting sqref="B38:D38">
    <cfRule type="expression" dxfId="177" priority="18" stopIfTrue="1">
      <formula>$D$38="○"</formula>
    </cfRule>
  </conditionalFormatting>
  <conditionalFormatting sqref="G22:J22">
    <cfRule type="expression" dxfId="176" priority="19" stopIfTrue="1">
      <formula>$J$22="○"</formula>
    </cfRule>
  </conditionalFormatting>
  <conditionalFormatting sqref="G23:J23">
    <cfRule type="expression" dxfId="175" priority="20" stopIfTrue="1">
      <formula>$J$23="○"</formula>
    </cfRule>
  </conditionalFormatting>
  <conditionalFormatting sqref="G24:J24">
    <cfRule type="expression" dxfId="174" priority="21" stopIfTrue="1">
      <formula>$J$24="○"</formula>
    </cfRule>
  </conditionalFormatting>
  <conditionalFormatting sqref="G25:J25">
    <cfRule type="expression" dxfId="173" priority="22" stopIfTrue="1">
      <formula>$J$25="○"</formula>
    </cfRule>
  </conditionalFormatting>
  <conditionalFormatting sqref="G26:J26">
    <cfRule type="expression" dxfId="172" priority="23" stopIfTrue="1">
      <formula>$J$26="○"</formula>
    </cfRule>
  </conditionalFormatting>
  <conditionalFormatting sqref="G27:J27">
    <cfRule type="expression" dxfId="171" priority="24" stopIfTrue="1">
      <formula>$J$27="○"</formula>
    </cfRule>
  </conditionalFormatting>
  <conditionalFormatting sqref="G28:J28">
    <cfRule type="expression" dxfId="170" priority="25" stopIfTrue="1">
      <formula>$J$28="○"</formula>
    </cfRule>
  </conditionalFormatting>
  <conditionalFormatting sqref="G29:J29">
    <cfRule type="expression" dxfId="169" priority="26" stopIfTrue="1">
      <formula>$J$29="○"</formula>
    </cfRule>
  </conditionalFormatting>
  <conditionalFormatting sqref="G30:J30">
    <cfRule type="expression" dxfId="168" priority="27" stopIfTrue="1">
      <formula>$J$30="○"</formula>
    </cfRule>
  </conditionalFormatting>
  <conditionalFormatting sqref="G31:J31">
    <cfRule type="expression" dxfId="167" priority="28" stopIfTrue="1">
      <formula>$J$31="○"</formula>
    </cfRule>
  </conditionalFormatting>
  <conditionalFormatting sqref="G32:J32">
    <cfRule type="expression" dxfId="166" priority="29" stopIfTrue="1">
      <formula>$J$32="○"</formula>
    </cfRule>
  </conditionalFormatting>
  <conditionalFormatting sqref="G33:J33">
    <cfRule type="expression" dxfId="165" priority="30" stopIfTrue="1">
      <formula>$J$33="○"</formula>
    </cfRule>
  </conditionalFormatting>
  <conditionalFormatting sqref="G34:J34">
    <cfRule type="expression" dxfId="164" priority="31" stopIfTrue="1">
      <formula>$J$34="○"</formula>
    </cfRule>
  </conditionalFormatting>
  <conditionalFormatting sqref="G36:J36">
    <cfRule type="expression" dxfId="163" priority="32" stopIfTrue="1">
      <formula>$J$36="○"</formula>
    </cfRule>
  </conditionalFormatting>
  <conditionalFormatting sqref="G37:J37">
    <cfRule type="expression" dxfId="162" priority="33" stopIfTrue="1">
      <formula>$J$37="○"</formula>
    </cfRule>
  </conditionalFormatting>
  <conditionalFormatting sqref="G38:J38">
    <cfRule type="expression" dxfId="161" priority="34" stopIfTrue="1">
      <formula>$J$38="○"</formula>
    </cfRule>
  </conditionalFormatting>
  <conditionalFormatting sqref="G39:J39">
    <cfRule type="expression" dxfId="160" priority="35" stopIfTrue="1">
      <formula>$J$39="○"</formula>
    </cfRule>
  </conditionalFormatting>
  <conditionalFormatting sqref="B48:D48">
    <cfRule type="expression" dxfId="159" priority="36" stopIfTrue="1">
      <formula>$D$48="○"</formula>
    </cfRule>
  </conditionalFormatting>
  <conditionalFormatting sqref="B49:D49">
    <cfRule type="expression" dxfId="158" priority="37" stopIfTrue="1">
      <formula>$D$49="○"</formula>
    </cfRule>
  </conditionalFormatting>
  <conditionalFormatting sqref="B50:D50">
    <cfRule type="expression" dxfId="157" priority="38" stopIfTrue="1">
      <formula>$D$50="○"</formula>
    </cfRule>
  </conditionalFormatting>
  <conditionalFormatting sqref="B51:D51">
    <cfRule type="expression" dxfId="156" priority="39" stopIfTrue="1">
      <formula>$D$51="○"</formula>
    </cfRule>
  </conditionalFormatting>
  <conditionalFormatting sqref="B52:D52">
    <cfRule type="expression" dxfId="155" priority="40" stopIfTrue="1">
      <formula>$D$52="○"</formula>
    </cfRule>
  </conditionalFormatting>
  <conditionalFormatting sqref="B53:D53">
    <cfRule type="expression" dxfId="154" priority="41" stopIfTrue="1">
      <formula>$D$53="○"</formula>
    </cfRule>
  </conditionalFormatting>
  <conditionalFormatting sqref="B54:D54">
    <cfRule type="expression" dxfId="153" priority="42" stopIfTrue="1">
      <formula>$D$54="○"</formula>
    </cfRule>
  </conditionalFormatting>
  <conditionalFormatting sqref="B55:D55">
    <cfRule type="expression" dxfId="152" priority="43" stopIfTrue="1">
      <formula>$D$55="○"</formula>
    </cfRule>
  </conditionalFormatting>
  <conditionalFormatting sqref="B56:D56">
    <cfRule type="expression" dxfId="151" priority="44" stopIfTrue="1">
      <formula>$D$56="○"</formula>
    </cfRule>
  </conditionalFormatting>
  <conditionalFormatting sqref="B57:D57">
    <cfRule type="expression" dxfId="150" priority="45" stopIfTrue="1">
      <formula>$D$57="○"</formula>
    </cfRule>
  </conditionalFormatting>
  <conditionalFormatting sqref="B58:D58">
    <cfRule type="expression" dxfId="149" priority="46" stopIfTrue="1">
      <formula>$D$58="○"</formula>
    </cfRule>
  </conditionalFormatting>
  <conditionalFormatting sqref="B59:D59">
    <cfRule type="expression" dxfId="148" priority="47" stopIfTrue="1">
      <formula>$D$59="○"</formula>
    </cfRule>
  </conditionalFormatting>
  <conditionalFormatting sqref="B60:D60">
    <cfRule type="expression" dxfId="147" priority="48" stopIfTrue="1">
      <formula>$D$60="○"</formula>
    </cfRule>
  </conditionalFormatting>
  <conditionalFormatting sqref="B61:D61">
    <cfRule type="expression" dxfId="146" priority="49" stopIfTrue="1">
      <formula>$D$61="○"</formula>
    </cfRule>
  </conditionalFormatting>
  <conditionalFormatting sqref="B62:D62">
    <cfRule type="expression" dxfId="145" priority="50" stopIfTrue="1">
      <formula>$D$62="○"</formula>
    </cfRule>
  </conditionalFormatting>
  <conditionalFormatting sqref="B63:D63">
    <cfRule type="expression" dxfId="144" priority="51" stopIfTrue="1">
      <formula>$D$63="○"</formula>
    </cfRule>
  </conditionalFormatting>
  <conditionalFormatting sqref="B64:D64">
    <cfRule type="expression" dxfId="143" priority="52" stopIfTrue="1">
      <formula>$D$64="○"</formula>
    </cfRule>
  </conditionalFormatting>
  <conditionalFormatting sqref="B65:D65">
    <cfRule type="expression" dxfId="142" priority="53" stopIfTrue="1">
      <formula>$D$65="○"</formula>
    </cfRule>
  </conditionalFormatting>
  <conditionalFormatting sqref="B66:D66">
    <cfRule type="expression" dxfId="141" priority="54" stopIfTrue="1">
      <formula>$D$66="○"</formula>
    </cfRule>
  </conditionalFormatting>
  <conditionalFormatting sqref="B67:D67">
    <cfRule type="expression" dxfId="140" priority="55" stopIfTrue="1">
      <formula>$D$67="○"</formula>
    </cfRule>
  </conditionalFormatting>
  <conditionalFormatting sqref="G48:J48">
    <cfRule type="expression" dxfId="139" priority="56" stopIfTrue="1">
      <formula>$J$48="○"</formula>
    </cfRule>
  </conditionalFormatting>
  <conditionalFormatting sqref="G49:J49">
    <cfRule type="expression" dxfId="138" priority="57" stopIfTrue="1">
      <formula>$J$49="○"</formula>
    </cfRule>
  </conditionalFormatting>
  <conditionalFormatting sqref="G50:J50">
    <cfRule type="expression" dxfId="137" priority="58" stopIfTrue="1">
      <formula>$J$50="○"</formula>
    </cfRule>
  </conditionalFormatting>
  <conditionalFormatting sqref="G51:J51">
    <cfRule type="expression" dxfId="136" priority="59" stopIfTrue="1">
      <formula>$J$51="○"</formula>
    </cfRule>
  </conditionalFormatting>
  <conditionalFormatting sqref="G52:J52">
    <cfRule type="expression" dxfId="135" priority="60" stopIfTrue="1">
      <formula>$J$52="○"</formula>
    </cfRule>
  </conditionalFormatting>
  <conditionalFormatting sqref="G53:J53">
    <cfRule type="expression" dxfId="134" priority="61" stopIfTrue="1">
      <formula>$J$53="○"</formula>
    </cfRule>
  </conditionalFormatting>
  <conditionalFormatting sqref="G54:J54">
    <cfRule type="expression" dxfId="133" priority="62" stopIfTrue="1">
      <formula>$J$54="○"</formula>
    </cfRule>
  </conditionalFormatting>
  <conditionalFormatting sqref="G55:J55">
    <cfRule type="expression" dxfId="132" priority="63" stopIfTrue="1">
      <formula>$J$55="○"</formula>
    </cfRule>
  </conditionalFormatting>
  <conditionalFormatting sqref="G56:J56">
    <cfRule type="expression" dxfId="131" priority="64" stopIfTrue="1">
      <formula>$J$56="○"</formula>
    </cfRule>
  </conditionalFormatting>
  <conditionalFormatting sqref="G57:J57">
    <cfRule type="expression" dxfId="130" priority="65" stopIfTrue="1">
      <formula>$J$57="○"</formula>
    </cfRule>
  </conditionalFormatting>
  <conditionalFormatting sqref="G58:J58">
    <cfRule type="expression" dxfId="129" priority="66" stopIfTrue="1">
      <formula>$J$58="○"</formula>
    </cfRule>
  </conditionalFormatting>
  <conditionalFormatting sqref="G59:J59">
    <cfRule type="expression" dxfId="128" priority="67" stopIfTrue="1">
      <formula>$J$59="○"</formula>
    </cfRule>
  </conditionalFormatting>
  <conditionalFormatting sqref="G60:J60">
    <cfRule type="expression" dxfId="127" priority="68" stopIfTrue="1">
      <formula>$J$60="○"</formula>
    </cfRule>
  </conditionalFormatting>
  <conditionalFormatting sqref="G61:J61">
    <cfRule type="expression" dxfId="126" priority="69" stopIfTrue="1">
      <formula>$J$61="○"</formula>
    </cfRule>
  </conditionalFormatting>
  <conditionalFormatting sqref="G62:J62">
    <cfRule type="expression" dxfId="125" priority="70" stopIfTrue="1">
      <formula>$J$62="○"</formula>
    </cfRule>
  </conditionalFormatting>
  <conditionalFormatting sqref="G63:J63">
    <cfRule type="expression" dxfId="124" priority="71" stopIfTrue="1">
      <formula>$J$63="○"</formula>
    </cfRule>
  </conditionalFormatting>
  <conditionalFormatting sqref="G64:J64">
    <cfRule type="expression" dxfId="123" priority="72" stopIfTrue="1">
      <formula>$J$64="○"</formula>
    </cfRule>
  </conditionalFormatting>
  <conditionalFormatting sqref="G65:J65">
    <cfRule type="expression" dxfId="122" priority="73" stopIfTrue="1">
      <formula>$J$65="○"</formula>
    </cfRule>
  </conditionalFormatting>
  <conditionalFormatting sqref="G66:J66">
    <cfRule type="expression" dxfId="121" priority="74" stopIfTrue="1">
      <formula>$J$66="○"</formula>
    </cfRule>
  </conditionalFormatting>
  <conditionalFormatting sqref="G67:J67">
    <cfRule type="expression" dxfId="120" priority="75" stopIfTrue="1">
      <formula>$J$67="○"</formula>
    </cfRule>
  </conditionalFormatting>
  <conditionalFormatting sqref="G68:J68">
    <cfRule type="expression" dxfId="119" priority="76" stopIfTrue="1">
      <formula>$J$68="○"</formula>
    </cfRule>
  </conditionalFormatting>
  <conditionalFormatting sqref="G35:J35">
    <cfRule type="expression" dxfId="118" priority="77" stopIfTrue="1">
      <formula>$J$35="○"</formula>
    </cfRule>
  </conditionalFormatting>
  <dataValidations count="1">
    <dataValidation type="list" allowBlank="1" showInputMessage="1" showErrorMessage="1" sqref="D22:D38 J22:J39 D48:D67 J48:J68" xr:uid="{2B916370-3082-448A-998D-183E42A47EC5}">
      <formula1>"○,×"</formula1>
    </dataValidation>
  </dataValidations>
  <printOptions horizontalCentered="1"/>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1" manualBreakCount="1">
    <brk id="40"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F95-51CC-4480-835D-DD5C45B7EA92}">
  <dimension ref="A1:V1075"/>
  <sheetViews>
    <sheetView showGridLines="0" showRowColHeaders="0" showZeros="0" view="pageBreakPreview" zoomScaleNormal="85" zoomScaleSheetLayoutView="100" workbookViewId="0">
      <selection activeCell="AU10" sqref="AU10:AV11"/>
    </sheetView>
  </sheetViews>
  <sheetFormatPr defaultRowHeight="12" x14ac:dyDescent="0.15"/>
  <cols>
    <col min="1" max="1" width="4.875" style="250" customWidth="1"/>
    <col min="2" max="2" width="22.625" style="251" customWidth="1"/>
    <col min="3" max="3" width="4.875" style="250" customWidth="1"/>
    <col min="4" max="4" width="5.5" style="250" customWidth="1"/>
    <col min="5" max="5" width="2" style="250" customWidth="1"/>
    <col min="6" max="6" width="2.75" style="250" customWidth="1"/>
    <col min="7" max="7" width="1.375" style="250" customWidth="1"/>
    <col min="8" max="8" width="2.75" style="250" customWidth="1"/>
    <col min="9" max="9" width="1.375" style="250" customWidth="1"/>
    <col min="10" max="10" width="2.75" style="250" customWidth="1"/>
    <col min="11" max="11" width="1.625" style="250" customWidth="1"/>
    <col min="12" max="12" width="4.875" style="250" customWidth="1"/>
    <col min="13" max="14" width="11.625" style="251" customWidth="1"/>
    <col min="15" max="15" width="4.875" style="250" customWidth="1"/>
    <col min="16" max="16" width="5.5" style="250" customWidth="1"/>
    <col min="17" max="17" width="2" style="250" customWidth="1"/>
    <col min="18" max="18" width="2.75" style="250" customWidth="1"/>
    <col min="19" max="19" width="1.375" style="250" customWidth="1"/>
    <col min="20" max="20" width="2.75" style="250" customWidth="1"/>
    <col min="21" max="21" width="1.375" style="250" customWidth="1"/>
    <col min="22" max="86" width="2.75" style="250" customWidth="1"/>
    <col min="87" max="16384" width="9" style="250"/>
  </cols>
  <sheetData>
    <row r="1" spans="1:22" ht="13.5" customHeight="1" x14ac:dyDescent="0.15">
      <c r="A1" s="235"/>
      <c r="R1" s="1350" t="s">
        <v>1223</v>
      </c>
      <c r="S1" s="1350"/>
      <c r="T1" s="1350"/>
      <c r="U1" s="1350"/>
      <c r="V1" s="1350"/>
    </row>
    <row r="2" spans="1:22" ht="18.75" x14ac:dyDescent="0.15">
      <c r="A2" s="1325" t="s">
        <v>918</v>
      </c>
      <c r="B2" s="1325"/>
      <c r="C2" s="1325"/>
      <c r="D2" s="1325"/>
      <c r="E2" s="1325"/>
      <c r="F2" s="1325"/>
      <c r="G2" s="1325"/>
      <c r="H2" s="1325"/>
      <c r="I2" s="1325"/>
      <c r="J2" s="1325"/>
      <c r="K2" s="1325"/>
      <c r="L2" s="1325"/>
      <c r="M2" s="1325"/>
      <c r="N2" s="1325"/>
      <c r="O2" s="1325"/>
      <c r="P2" s="1325"/>
      <c r="Q2" s="1325"/>
      <c r="R2" s="1325"/>
      <c r="S2" s="1325"/>
      <c r="T2" s="1325"/>
      <c r="U2" s="1325"/>
      <c r="V2" s="1325"/>
    </row>
    <row r="3" spans="1:22" ht="20.100000000000001" customHeight="1" x14ac:dyDescent="0.15">
      <c r="L3" s="1351" t="s">
        <v>18</v>
      </c>
      <c r="M3" s="1351"/>
      <c r="N3" s="1352">
        <f>第1号様式!X38</f>
        <v>0</v>
      </c>
      <c r="O3" s="1352"/>
      <c r="P3" s="1352"/>
      <c r="Q3" s="1352"/>
      <c r="R3" s="1352"/>
      <c r="S3" s="1352"/>
      <c r="T3" s="1352"/>
      <c r="U3" s="1352"/>
      <c r="V3" s="1352"/>
    </row>
    <row r="4" spans="1:22" ht="20.100000000000001" customHeight="1" x14ac:dyDescent="0.15">
      <c r="L4" s="1353" t="s">
        <v>511</v>
      </c>
      <c r="M4" s="1353"/>
      <c r="N4" s="1354">
        <f>'第2号様式 '!W82</f>
        <v>0</v>
      </c>
      <c r="O4" s="1354"/>
      <c r="P4" s="1354"/>
      <c r="Q4" s="1354"/>
      <c r="R4" s="1354"/>
      <c r="S4" s="1354"/>
      <c r="T4" s="1354"/>
      <c r="U4" s="1354"/>
      <c r="V4" s="1354"/>
    </row>
    <row r="5" spans="1:22" ht="12.75" thickBot="1" x14ac:dyDescent="0.2"/>
    <row r="6" spans="1:22" ht="4.5" customHeight="1" x14ac:dyDescent="0.15">
      <c r="B6" s="273"/>
      <c r="C6" s="271"/>
      <c r="D6" s="271"/>
      <c r="E6" s="271"/>
      <c r="F6" s="271"/>
      <c r="G6" s="271"/>
      <c r="H6" s="271"/>
      <c r="I6" s="271"/>
      <c r="J6" s="271"/>
      <c r="K6" s="271"/>
      <c r="L6" s="271"/>
      <c r="M6" s="272"/>
      <c r="N6" s="272"/>
      <c r="O6" s="271"/>
      <c r="P6" s="271"/>
      <c r="Q6" s="271"/>
      <c r="R6" s="271"/>
      <c r="S6" s="271"/>
      <c r="T6" s="271"/>
      <c r="U6" s="270"/>
    </row>
    <row r="7" spans="1:22" ht="14.25" customHeight="1" x14ac:dyDescent="0.15">
      <c r="B7" s="1328" t="s">
        <v>1630</v>
      </c>
      <c r="C7" s="1329"/>
      <c r="D7" s="1329"/>
      <c r="E7" s="1329"/>
      <c r="F7" s="1329"/>
      <c r="G7" s="1329"/>
      <c r="H7" s="1329"/>
      <c r="I7" s="1329"/>
      <c r="J7" s="1329"/>
      <c r="K7" s="1329"/>
      <c r="L7" s="1329"/>
      <c r="M7" s="1329"/>
      <c r="N7" s="1329"/>
      <c r="O7" s="1329"/>
      <c r="P7" s="1329"/>
      <c r="Q7" s="1329"/>
      <c r="R7" s="1329"/>
      <c r="S7" s="1329"/>
      <c r="T7" s="1329"/>
      <c r="U7" s="1343"/>
    </row>
    <row r="8" spans="1:22" ht="7.5" customHeight="1" x14ac:dyDescent="0.15">
      <c r="B8" s="1328"/>
      <c r="C8" s="1329"/>
      <c r="D8" s="1329"/>
      <c r="E8" s="1329"/>
      <c r="F8" s="1329"/>
      <c r="G8" s="1329"/>
      <c r="H8" s="1329"/>
      <c r="I8" s="1329"/>
      <c r="J8" s="1329"/>
      <c r="K8" s="1329"/>
      <c r="L8" s="1329"/>
      <c r="M8" s="1329"/>
      <c r="N8" s="1329"/>
      <c r="O8" s="1329"/>
      <c r="P8" s="1329"/>
      <c r="Q8" s="1329"/>
      <c r="R8" s="1329"/>
      <c r="S8" s="1329"/>
      <c r="T8" s="1329"/>
      <c r="U8" s="1343"/>
    </row>
    <row r="9" spans="1:22" ht="13.5" customHeight="1" x14ac:dyDescent="0.15">
      <c r="B9" s="1344" t="s">
        <v>1633</v>
      </c>
      <c r="C9" s="1345"/>
      <c r="D9" s="1345"/>
      <c r="E9" s="1345"/>
      <c r="F9" s="1345"/>
      <c r="G9" s="1345"/>
      <c r="H9" s="1345"/>
      <c r="I9" s="1345"/>
      <c r="J9" s="1345"/>
      <c r="K9" s="1345"/>
      <c r="L9" s="1345"/>
      <c r="M9" s="1345"/>
      <c r="N9" s="1345"/>
      <c r="O9" s="1345"/>
      <c r="P9" s="1345"/>
      <c r="Q9" s="1345"/>
      <c r="R9" s="1345"/>
      <c r="S9" s="1345"/>
      <c r="T9" s="1345"/>
      <c r="U9" s="1346"/>
    </row>
    <row r="10" spans="1:22" ht="13.5" customHeight="1" x14ac:dyDescent="0.15">
      <c r="B10" s="1344"/>
      <c r="C10" s="1345"/>
      <c r="D10" s="1345"/>
      <c r="E10" s="1345"/>
      <c r="F10" s="1345"/>
      <c r="G10" s="1345"/>
      <c r="H10" s="1345"/>
      <c r="I10" s="1345"/>
      <c r="J10" s="1345"/>
      <c r="K10" s="1345"/>
      <c r="L10" s="1345"/>
      <c r="M10" s="1345"/>
      <c r="N10" s="1345"/>
      <c r="O10" s="1345"/>
      <c r="P10" s="1345"/>
      <c r="Q10" s="1345"/>
      <c r="R10" s="1345"/>
      <c r="S10" s="1345"/>
      <c r="T10" s="1345"/>
      <c r="U10" s="1346"/>
    </row>
    <row r="11" spans="1:22" ht="13.5" customHeight="1" x14ac:dyDescent="0.15">
      <c r="B11" s="1344"/>
      <c r="C11" s="1345"/>
      <c r="D11" s="1345"/>
      <c r="E11" s="1345"/>
      <c r="F11" s="1345"/>
      <c r="G11" s="1345"/>
      <c r="H11" s="1345"/>
      <c r="I11" s="1345"/>
      <c r="J11" s="1345"/>
      <c r="K11" s="1345"/>
      <c r="L11" s="1345"/>
      <c r="M11" s="1345"/>
      <c r="N11" s="1345"/>
      <c r="O11" s="1345"/>
      <c r="P11" s="1345"/>
      <c r="Q11" s="1345"/>
      <c r="R11" s="1345"/>
      <c r="S11" s="1345"/>
      <c r="T11" s="1345"/>
      <c r="U11" s="1346"/>
    </row>
    <row r="12" spans="1:22" ht="13.5" customHeight="1" x14ac:dyDescent="0.15">
      <c r="B12" s="1344"/>
      <c r="C12" s="1345"/>
      <c r="D12" s="1345"/>
      <c r="E12" s="1345"/>
      <c r="F12" s="1345"/>
      <c r="G12" s="1345"/>
      <c r="H12" s="1345"/>
      <c r="I12" s="1345"/>
      <c r="J12" s="1345"/>
      <c r="K12" s="1345"/>
      <c r="L12" s="1345"/>
      <c r="M12" s="1345"/>
      <c r="N12" s="1345"/>
      <c r="O12" s="1345"/>
      <c r="P12" s="1345"/>
      <c r="Q12" s="1345"/>
      <c r="R12" s="1345"/>
      <c r="S12" s="1345"/>
      <c r="T12" s="1345"/>
      <c r="U12" s="1346"/>
    </row>
    <row r="13" spans="1:22" ht="13.5" customHeight="1" x14ac:dyDescent="0.15">
      <c r="B13" s="1344"/>
      <c r="C13" s="1345"/>
      <c r="D13" s="1345"/>
      <c r="E13" s="1345"/>
      <c r="F13" s="1345"/>
      <c r="G13" s="1345"/>
      <c r="H13" s="1345"/>
      <c r="I13" s="1345"/>
      <c r="J13" s="1345"/>
      <c r="K13" s="1345"/>
      <c r="L13" s="1345"/>
      <c r="M13" s="1345"/>
      <c r="N13" s="1345"/>
      <c r="O13" s="1345"/>
      <c r="P13" s="1345"/>
      <c r="Q13" s="1345"/>
      <c r="R13" s="1345"/>
      <c r="S13" s="1345"/>
      <c r="T13" s="1345"/>
      <c r="U13" s="1346"/>
    </row>
    <row r="14" spans="1:22" ht="13.5" customHeight="1" x14ac:dyDescent="0.15">
      <c r="B14" s="1344"/>
      <c r="C14" s="1345"/>
      <c r="D14" s="1345"/>
      <c r="E14" s="1345"/>
      <c r="F14" s="1345"/>
      <c r="G14" s="1345"/>
      <c r="H14" s="1345"/>
      <c r="I14" s="1345"/>
      <c r="J14" s="1345"/>
      <c r="K14" s="1345"/>
      <c r="L14" s="1345"/>
      <c r="M14" s="1345"/>
      <c r="N14" s="1345"/>
      <c r="O14" s="1345"/>
      <c r="P14" s="1345"/>
      <c r="Q14" s="1345"/>
      <c r="R14" s="1345"/>
      <c r="S14" s="1345"/>
      <c r="T14" s="1345"/>
      <c r="U14" s="1346"/>
    </row>
    <row r="15" spans="1:22" ht="13.5" customHeight="1" x14ac:dyDescent="0.15">
      <c r="B15" s="1344"/>
      <c r="C15" s="1345"/>
      <c r="D15" s="1345"/>
      <c r="E15" s="1345"/>
      <c r="F15" s="1345"/>
      <c r="G15" s="1345"/>
      <c r="H15" s="1345"/>
      <c r="I15" s="1345"/>
      <c r="J15" s="1345"/>
      <c r="K15" s="1345"/>
      <c r="L15" s="1345"/>
      <c r="M15" s="1345"/>
      <c r="N15" s="1345"/>
      <c r="O15" s="1345"/>
      <c r="P15" s="1345"/>
      <c r="Q15" s="1345"/>
      <c r="R15" s="1345"/>
      <c r="S15" s="1345"/>
      <c r="T15" s="1345"/>
      <c r="U15" s="1346"/>
    </row>
    <row r="16" spans="1:22" ht="13.5" customHeight="1" x14ac:dyDescent="0.15">
      <c r="B16" s="1344"/>
      <c r="C16" s="1345"/>
      <c r="D16" s="1345"/>
      <c r="E16" s="1345"/>
      <c r="F16" s="1345"/>
      <c r="G16" s="1345"/>
      <c r="H16" s="1345"/>
      <c r="I16" s="1345"/>
      <c r="J16" s="1345"/>
      <c r="K16" s="1345"/>
      <c r="L16" s="1345"/>
      <c r="M16" s="1345"/>
      <c r="N16" s="1345"/>
      <c r="O16" s="1345"/>
      <c r="P16" s="1345"/>
      <c r="Q16" s="1345"/>
      <c r="R16" s="1345"/>
      <c r="S16" s="1345"/>
      <c r="T16" s="1345"/>
      <c r="U16" s="1346"/>
    </row>
    <row r="17" spans="1:22" ht="13.5" customHeight="1" x14ac:dyDescent="0.15">
      <c r="B17" s="1344"/>
      <c r="C17" s="1345"/>
      <c r="D17" s="1345"/>
      <c r="E17" s="1345"/>
      <c r="F17" s="1345"/>
      <c r="G17" s="1345"/>
      <c r="H17" s="1345"/>
      <c r="I17" s="1345"/>
      <c r="J17" s="1345"/>
      <c r="K17" s="1345"/>
      <c r="L17" s="1345"/>
      <c r="M17" s="1345"/>
      <c r="N17" s="1345"/>
      <c r="O17" s="1345"/>
      <c r="P17" s="1345"/>
      <c r="Q17" s="1345"/>
      <c r="R17" s="1345"/>
      <c r="S17" s="1345"/>
      <c r="T17" s="1345"/>
      <c r="U17" s="1346"/>
    </row>
    <row r="18" spans="1:22" ht="13.5" customHeight="1" x14ac:dyDescent="0.15">
      <c r="B18" s="1344"/>
      <c r="C18" s="1345"/>
      <c r="D18" s="1345"/>
      <c r="E18" s="1345"/>
      <c r="F18" s="1345"/>
      <c r="G18" s="1345"/>
      <c r="H18" s="1345"/>
      <c r="I18" s="1345"/>
      <c r="J18" s="1345"/>
      <c r="K18" s="1345"/>
      <c r="L18" s="1345"/>
      <c r="M18" s="1345"/>
      <c r="N18" s="1345"/>
      <c r="O18" s="1345"/>
      <c r="P18" s="1345"/>
      <c r="Q18" s="1345"/>
      <c r="R18" s="1345"/>
      <c r="S18" s="1345"/>
      <c r="T18" s="1345"/>
      <c r="U18" s="1346"/>
    </row>
    <row r="19" spans="1:22" ht="7.5" customHeight="1" thickBot="1" x14ac:dyDescent="0.2">
      <c r="B19" s="1347"/>
      <c r="C19" s="1348"/>
      <c r="D19" s="1348"/>
      <c r="E19" s="1348"/>
      <c r="F19" s="1348"/>
      <c r="G19" s="1348"/>
      <c r="H19" s="1348"/>
      <c r="I19" s="1348"/>
      <c r="J19" s="1348"/>
      <c r="K19" s="1348"/>
      <c r="L19" s="1348"/>
      <c r="M19" s="1348"/>
      <c r="N19" s="1348"/>
      <c r="O19" s="1348"/>
      <c r="P19" s="1348"/>
      <c r="Q19" s="1348"/>
      <c r="R19" s="1348"/>
      <c r="S19" s="1348"/>
      <c r="T19" s="1348"/>
      <c r="U19" s="1349"/>
    </row>
    <row r="20" spans="1:22" ht="12" customHeight="1" x14ac:dyDescent="0.15"/>
    <row r="21" spans="1:22" ht="30" customHeight="1" thickBot="1" x14ac:dyDescent="0.2">
      <c r="A21" s="330" t="s">
        <v>493</v>
      </c>
      <c r="B21" s="331" t="s">
        <v>494</v>
      </c>
      <c r="C21" s="331" t="s">
        <v>495</v>
      </c>
      <c r="D21" s="256" t="s">
        <v>496</v>
      </c>
      <c r="E21" s="1355" t="s">
        <v>809</v>
      </c>
      <c r="F21" s="1355"/>
      <c r="G21" s="1355"/>
      <c r="H21" s="1355"/>
      <c r="I21" s="1355"/>
      <c r="J21" s="1355"/>
      <c r="L21" s="330" t="s">
        <v>493</v>
      </c>
      <c r="M21" s="1342" t="s">
        <v>744</v>
      </c>
      <c r="N21" s="1342"/>
      <c r="O21" s="331" t="s">
        <v>495</v>
      </c>
      <c r="P21" s="256" t="s">
        <v>496</v>
      </c>
      <c r="Q21" s="1355" t="s">
        <v>809</v>
      </c>
      <c r="R21" s="1355"/>
      <c r="S21" s="1355"/>
      <c r="T21" s="1355"/>
      <c r="U21" s="1355"/>
      <c r="V21" s="1355"/>
    </row>
    <row r="22" spans="1:22" s="252" customFormat="1" ht="28.5" customHeight="1" thickTop="1" x14ac:dyDescent="0.15">
      <c r="A22" s="1356" t="s">
        <v>731</v>
      </c>
      <c r="B22" s="269" t="s">
        <v>810</v>
      </c>
      <c r="C22" s="268" t="s">
        <v>1</v>
      </c>
      <c r="D22" s="25"/>
      <c r="E22" s="27" t="s">
        <v>924</v>
      </c>
      <c r="F22" s="28"/>
      <c r="G22" s="28" t="s">
        <v>0</v>
      </c>
      <c r="H22" s="28"/>
      <c r="I22" s="28" t="s">
        <v>0</v>
      </c>
      <c r="J22" s="29"/>
      <c r="K22" s="258"/>
      <c r="L22" s="1356" t="s">
        <v>736</v>
      </c>
      <c r="M22" s="1358" t="s">
        <v>745</v>
      </c>
      <c r="N22" s="1358"/>
      <c r="O22" s="268" t="s">
        <v>1</v>
      </c>
      <c r="P22" s="25"/>
      <c r="Q22" s="27" t="s">
        <v>924</v>
      </c>
      <c r="R22" s="28"/>
      <c r="S22" s="28" t="s">
        <v>0</v>
      </c>
      <c r="T22" s="28"/>
      <c r="U22" s="28" t="s">
        <v>0</v>
      </c>
      <c r="V22" s="29"/>
    </row>
    <row r="23" spans="1:22" s="252" customFormat="1" ht="28.5" customHeight="1" x14ac:dyDescent="0.15">
      <c r="A23" s="1357"/>
      <c r="B23" s="255" t="s">
        <v>811</v>
      </c>
      <c r="C23" s="253" t="s">
        <v>783</v>
      </c>
      <c r="D23" s="26"/>
      <c r="E23" s="30" t="s">
        <v>924</v>
      </c>
      <c r="F23" s="31"/>
      <c r="G23" s="31" t="s">
        <v>0</v>
      </c>
      <c r="H23" s="31"/>
      <c r="I23" s="31" t="s">
        <v>0</v>
      </c>
      <c r="J23" s="32"/>
      <c r="K23" s="258"/>
      <c r="L23" s="1357"/>
      <c r="M23" s="1359" t="s">
        <v>746</v>
      </c>
      <c r="N23" s="1359"/>
      <c r="O23" s="253" t="s">
        <v>783</v>
      </c>
      <c r="P23" s="26"/>
      <c r="Q23" s="30" t="s">
        <v>924</v>
      </c>
      <c r="R23" s="31"/>
      <c r="S23" s="31" t="s">
        <v>0</v>
      </c>
      <c r="T23" s="31"/>
      <c r="U23" s="31" t="s">
        <v>0</v>
      </c>
      <c r="V23" s="32"/>
    </row>
    <row r="24" spans="1:22" s="252" customFormat="1" ht="28.5" customHeight="1" x14ac:dyDescent="0.15">
      <c r="A24" s="1357"/>
      <c r="B24" s="255" t="s">
        <v>812</v>
      </c>
      <c r="C24" s="253" t="s">
        <v>784</v>
      </c>
      <c r="D24" s="26"/>
      <c r="E24" s="30" t="s">
        <v>924</v>
      </c>
      <c r="F24" s="31"/>
      <c r="G24" s="31" t="s">
        <v>0</v>
      </c>
      <c r="H24" s="31"/>
      <c r="I24" s="31" t="s">
        <v>0</v>
      </c>
      <c r="J24" s="32"/>
      <c r="K24" s="258"/>
      <c r="L24" s="1357"/>
      <c r="M24" s="1359" t="s">
        <v>813</v>
      </c>
      <c r="N24" s="1359"/>
      <c r="O24" s="253" t="s">
        <v>784</v>
      </c>
      <c r="P24" s="26"/>
      <c r="Q24" s="30" t="s">
        <v>924</v>
      </c>
      <c r="R24" s="31"/>
      <c r="S24" s="31" t="s">
        <v>0</v>
      </c>
      <c r="T24" s="31"/>
      <c r="U24" s="31" t="s">
        <v>0</v>
      </c>
      <c r="V24" s="32"/>
    </row>
    <row r="25" spans="1:22" s="252" customFormat="1" ht="28.5" customHeight="1" x14ac:dyDescent="0.15">
      <c r="A25" s="1357"/>
      <c r="B25" s="255" t="s">
        <v>814</v>
      </c>
      <c r="C25" s="253" t="s">
        <v>785</v>
      </c>
      <c r="D25" s="26"/>
      <c r="E25" s="30" t="s">
        <v>924</v>
      </c>
      <c r="F25" s="31"/>
      <c r="G25" s="31" t="s">
        <v>0</v>
      </c>
      <c r="H25" s="31"/>
      <c r="I25" s="31" t="s">
        <v>0</v>
      </c>
      <c r="J25" s="32"/>
      <c r="K25" s="258"/>
      <c r="L25" s="1357"/>
      <c r="M25" s="1359" t="s">
        <v>815</v>
      </c>
      <c r="N25" s="1359"/>
      <c r="O25" s="253" t="s">
        <v>785</v>
      </c>
      <c r="P25" s="26"/>
      <c r="Q25" s="30" t="s">
        <v>924</v>
      </c>
      <c r="R25" s="31"/>
      <c r="S25" s="31" t="s">
        <v>0</v>
      </c>
      <c r="T25" s="31"/>
      <c r="U25" s="31" t="s">
        <v>0</v>
      </c>
      <c r="V25" s="32"/>
    </row>
    <row r="26" spans="1:22" s="252" customFormat="1" ht="28.5" customHeight="1" x14ac:dyDescent="0.15">
      <c r="A26" s="1357"/>
      <c r="B26" s="255" t="s">
        <v>816</v>
      </c>
      <c r="C26" s="253" t="s">
        <v>786</v>
      </c>
      <c r="D26" s="26"/>
      <c r="E26" s="30" t="s">
        <v>924</v>
      </c>
      <c r="F26" s="31"/>
      <c r="G26" s="31" t="s">
        <v>0</v>
      </c>
      <c r="H26" s="31"/>
      <c r="I26" s="31" t="s">
        <v>0</v>
      </c>
      <c r="J26" s="32"/>
      <c r="K26" s="258"/>
      <c r="L26" s="1357"/>
      <c r="M26" s="1359" t="s">
        <v>817</v>
      </c>
      <c r="N26" s="1359"/>
      <c r="O26" s="253" t="s">
        <v>786</v>
      </c>
      <c r="P26" s="26"/>
      <c r="Q26" s="30" t="s">
        <v>924</v>
      </c>
      <c r="R26" s="31"/>
      <c r="S26" s="31" t="s">
        <v>0</v>
      </c>
      <c r="T26" s="31"/>
      <c r="U26" s="31" t="s">
        <v>0</v>
      </c>
      <c r="V26" s="32"/>
    </row>
    <row r="27" spans="1:22" s="252" customFormat="1" ht="28.5" customHeight="1" x14ac:dyDescent="0.15">
      <c r="A27" s="1357"/>
      <c r="B27" s="255" t="s">
        <v>818</v>
      </c>
      <c r="C27" s="253" t="s">
        <v>787</v>
      </c>
      <c r="D27" s="26"/>
      <c r="E27" s="30" t="s">
        <v>924</v>
      </c>
      <c r="F27" s="31"/>
      <c r="G27" s="31" t="s">
        <v>0</v>
      </c>
      <c r="H27" s="31"/>
      <c r="I27" s="31" t="s">
        <v>0</v>
      </c>
      <c r="J27" s="32"/>
      <c r="K27" s="258"/>
      <c r="L27" s="1357"/>
      <c r="M27" s="1359" t="s">
        <v>819</v>
      </c>
      <c r="N27" s="1359"/>
      <c r="O27" s="253" t="s">
        <v>787</v>
      </c>
      <c r="P27" s="26"/>
      <c r="Q27" s="30" t="s">
        <v>924</v>
      </c>
      <c r="R27" s="31"/>
      <c r="S27" s="31" t="s">
        <v>0</v>
      </c>
      <c r="T27" s="31"/>
      <c r="U27" s="31" t="s">
        <v>0</v>
      </c>
      <c r="V27" s="32"/>
    </row>
    <row r="28" spans="1:22" s="252" customFormat="1" ht="28.5" customHeight="1" x14ac:dyDescent="0.15">
      <c r="A28" s="1357"/>
      <c r="B28" s="255" t="s">
        <v>820</v>
      </c>
      <c r="C28" s="253" t="s">
        <v>788</v>
      </c>
      <c r="D28" s="26"/>
      <c r="E28" s="30" t="s">
        <v>924</v>
      </c>
      <c r="F28" s="31"/>
      <c r="G28" s="31" t="s">
        <v>0</v>
      </c>
      <c r="H28" s="31"/>
      <c r="I28" s="31" t="s">
        <v>0</v>
      </c>
      <c r="J28" s="32"/>
      <c r="K28" s="258"/>
      <c r="L28" s="1357"/>
      <c r="M28" s="1359" t="s">
        <v>821</v>
      </c>
      <c r="N28" s="1359"/>
      <c r="O28" s="253" t="s">
        <v>788</v>
      </c>
      <c r="P28" s="26"/>
      <c r="Q28" s="30" t="s">
        <v>924</v>
      </c>
      <c r="R28" s="31"/>
      <c r="S28" s="31" t="s">
        <v>0</v>
      </c>
      <c r="T28" s="31"/>
      <c r="U28" s="31" t="s">
        <v>0</v>
      </c>
      <c r="V28" s="32"/>
    </row>
    <row r="29" spans="1:22" s="252" customFormat="1" ht="28.5" customHeight="1" x14ac:dyDescent="0.15">
      <c r="A29" s="1357"/>
      <c r="B29" s="255" t="s">
        <v>822</v>
      </c>
      <c r="C29" s="253" t="s">
        <v>789</v>
      </c>
      <c r="D29" s="26"/>
      <c r="E29" s="30" t="s">
        <v>924</v>
      </c>
      <c r="F29" s="31"/>
      <c r="G29" s="31" t="s">
        <v>0</v>
      </c>
      <c r="H29" s="31"/>
      <c r="I29" s="31" t="s">
        <v>0</v>
      </c>
      <c r="J29" s="32"/>
      <c r="K29" s="258"/>
      <c r="L29" s="1357"/>
      <c r="M29" s="1359" t="s">
        <v>823</v>
      </c>
      <c r="N29" s="1359"/>
      <c r="O29" s="253" t="s">
        <v>789</v>
      </c>
      <c r="P29" s="26"/>
      <c r="Q29" s="30" t="s">
        <v>924</v>
      </c>
      <c r="R29" s="31"/>
      <c r="S29" s="31" t="s">
        <v>0</v>
      </c>
      <c r="T29" s="31"/>
      <c r="U29" s="31" t="s">
        <v>0</v>
      </c>
      <c r="V29" s="32"/>
    </row>
    <row r="30" spans="1:22" s="252" customFormat="1" ht="28.5" customHeight="1" x14ac:dyDescent="0.15">
      <c r="A30" s="1357" t="s">
        <v>733</v>
      </c>
      <c r="B30" s="255" t="s">
        <v>824</v>
      </c>
      <c r="C30" s="253" t="s">
        <v>1</v>
      </c>
      <c r="D30" s="26"/>
      <c r="E30" s="30" t="s">
        <v>924</v>
      </c>
      <c r="F30" s="31"/>
      <c r="G30" s="31" t="s">
        <v>0</v>
      </c>
      <c r="H30" s="31"/>
      <c r="I30" s="31" t="s">
        <v>0</v>
      </c>
      <c r="J30" s="32"/>
      <c r="K30" s="258"/>
      <c r="L30" s="1357"/>
      <c r="M30" s="1359" t="s">
        <v>825</v>
      </c>
      <c r="N30" s="1359"/>
      <c r="O30" s="253" t="s">
        <v>790</v>
      </c>
      <c r="P30" s="26"/>
      <c r="Q30" s="30" t="s">
        <v>924</v>
      </c>
      <c r="R30" s="31"/>
      <c r="S30" s="31" t="s">
        <v>0</v>
      </c>
      <c r="T30" s="31"/>
      <c r="U30" s="31" t="s">
        <v>0</v>
      </c>
      <c r="V30" s="32"/>
    </row>
    <row r="31" spans="1:22" s="252" customFormat="1" ht="28.5" customHeight="1" x14ac:dyDescent="0.15">
      <c r="A31" s="1357"/>
      <c r="B31" s="255" t="s">
        <v>826</v>
      </c>
      <c r="C31" s="253" t="s">
        <v>783</v>
      </c>
      <c r="D31" s="26"/>
      <c r="E31" s="30" t="s">
        <v>924</v>
      </c>
      <c r="F31" s="31"/>
      <c r="G31" s="31" t="s">
        <v>0</v>
      </c>
      <c r="H31" s="31"/>
      <c r="I31" s="31" t="s">
        <v>0</v>
      </c>
      <c r="J31" s="32"/>
      <c r="K31" s="258"/>
      <c r="L31" s="1357"/>
      <c r="M31" s="1359" t="s">
        <v>827</v>
      </c>
      <c r="N31" s="1359"/>
      <c r="O31" s="253" t="s">
        <v>791</v>
      </c>
      <c r="P31" s="26"/>
      <c r="Q31" s="30" t="s">
        <v>924</v>
      </c>
      <c r="R31" s="31"/>
      <c r="S31" s="31" t="s">
        <v>0</v>
      </c>
      <c r="T31" s="31"/>
      <c r="U31" s="31" t="s">
        <v>0</v>
      </c>
      <c r="V31" s="32"/>
    </row>
    <row r="32" spans="1:22" s="252" customFormat="1" ht="28.5" customHeight="1" x14ac:dyDescent="0.15">
      <c r="A32" s="1357"/>
      <c r="B32" s="255" t="s">
        <v>792</v>
      </c>
      <c r="C32" s="253" t="s">
        <v>784</v>
      </c>
      <c r="D32" s="26"/>
      <c r="E32" s="30" t="s">
        <v>924</v>
      </c>
      <c r="F32" s="31"/>
      <c r="G32" s="31" t="s">
        <v>0</v>
      </c>
      <c r="H32" s="31"/>
      <c r="I32" s="31" t="s">
        <v>0</v>
      </c>
      <c r="J32" s="32"/>
      <c r="K32" s="258"/>
      <c r="L32" s="1357"/>
      <c r="M32" s="1359" t="s">
        <v>828</v>
      </c>
      <c r="N32" s="1359"/>
      <c r="O32" s="253" t="s">
        <v>793</v>
      </c>
      <c r="P32" s="26"/>
      <c r="Q32" s="30" t="s">
        <v>924</v>
      </c>
      <c r="R32" s="31"/>
      <c r="S32" s="31" t="s">
        <v>0</v>
      </c>
      <c r="T32" s="31"/>
      <c r="U32" s="31" t="s">
        <v>0</v>
      </c>
      <c r="V32" s="32"/>
    </row>
    <row r="33" spans="1:22" s="252" customFormat="1" ht="28.5" customHeight="1" x14ac:dyDescent="0.15">
      <c r="A33" s="1357" t="s">
        <v>734</v>
      </c>
      <c r="B33" s="255" t="s">
        <v>747</v>
      </c>
      <c r="C33" s="253" t="s">
        <v>1</v>
      </c>
      <c r="D33" s="26"/>
      <c r="E33" s="30" t="s">
        <v>924</v>
      </c>
      <c r="F33" s="31"/>
      <c r="G33" s="31" t="s">
        <v>0</v>
      </c>
      <c r="H33" s="31"/>
      <c r="I33" s="31" t="s">
        <v>0</v>
      </c>
      <c r="J33" s="32"/>
      <c r="K33" s="258"/>
      <c r="L33" s="1360" t="s">
        <v>738</v>
      </c>
      <c r="M33" s="1359" t="s">
        <v>829</v>
      </c>
      <c r="N33" s="1359"/>
      <c r="O33" s="253" t="s">
        <v>1</v>
      </c>
      <c r="P33" s="26"/>
      <c r="Q33" s="30" t="s">
        <v>924</v>
      </c>
      <c r="R33" s="31"/>
      <c r="S33" s="31" t="s">
        <v>0</v>
      </c>
      <c r="T33" s="31"/>
      <c r="U33" s="31" t="s">
        <v>0</v>
      </c>
      <c r="V33" s="32"/>
    </row>
    <row r="34" spans="1:22" s="252" customFormat="1" ht="28.5" customHeight="1" x14ac:dyDescent="0.15">
      <c r="A34" s="1357"/>
      <c r="B34" s="255" t="s">
        <v>830</v>
      </c>
      <c r="C34" s="253" t="s">
        <v>783</v>
      </c>
      <c r="D34" s="26"/>
      <c r="E34" s="30" t="s">
        <v>924</v>
      </c>
      <c r="F34" s="31"/>
      <c r="G34" s="31" t="s">
        <v>0</v>
      </c>
      <c r="H34" s="31"/>
      <c r="I34" s="31" t="s">
        <v>0</v>
      </c>
      <c r="J34" s="32"/>
      <c r="K34" s="258"/>
      <c r="L34" s="1361"/>
      <c r="M34" s="1359" t="s">
        <v>831</v>
      </c>
      <c r="N34" s="1359"/>
      <c r="O34" s="253" t="s">
        <v>783</v>
      </c>
      <c r="P34" s="26"/>
      <c r="Q34" s="30" t="s">
        <v>924</v>
      </c>
      <c r="R34" s="31"/>
      <c r="S34" s="31" t="s">
        <v>0</v>
      </c>
      <c r="T34" s="31"/>
      <c r="U34" s="31" t="s">
        <v>0</v>
      </c>
      <c r="V34" s="32"/>
    </row>
    <row r="35" spans="1:22" s="252" customFormat="1" ht="28.5" customHeight="1" x14ac:dyDescent="0.15">
      <c r="A35" s="1357"/>
      <c r="B35" s="255" t="s">
        <v>748</v>
      </c>
      <c r="C35" s="253" t="s">
        <v>784</v>
      </c>
      <c r="D35" s="26"/>
      <c r="E35" s="30" t="s">
        <v>924</v>
      </c>
      <c r="F35" s="31"/>
      <c r="G35" s="31" t="s">
        <v>0</v>
      </c>
      <c r="H35" s="31"/>
      <c r="I35" s="31" t="s">
        <v>0</v>
      </c>
      <c r="J35" s="32"/>
      <c r="K35" s="258"/>
      <c r="L35" s="1361"/>
      <c r="M35" s="1359" t="s">
        <v>832</v>
      </c>
      <c r="N35" s="1359"/>
      <c r="O35" s="253" t="s">
        <v>784</v>
      </c>
      <c r="P35" s="26"/>
      <c r="Q35" s="30" t="s">
        <v>924</v>
      </c>
      <c r="R35" s="31"/>
      <c r="S35" s="31" t="s">
        <v>0</v>
      </c>
      <c r="T35" s="31"/>
      <c r="U35" s="31" t="s">
        <v>0</v>
      </c>
      <c r="V35" s="32"/>
    </row>
    <row r="36" spans="1:22" s="252" customFormat="1" ht="28.5" customHeight="1" x14ac:dyDescent="0.15">
      <c r="A36" s="1357"/>
      <c r="B36" s="255" t="s">
        <v>833</v>
      </c>
      <c r="C36" s="253" t="s">
        <v>785</v>
      </c>
      <c r="D36" s="26"/>
      <c r="E36" s="30" t="s">
        <v>924</v>
      </c>
      <c r="F36" s="31"/>
      <c r="G36" s="31" t="s">
        <v>0</v>
      </c>
      <c r="H36" s="31"/>
      <c r="I36" s="31" t="s">
        <v>0</v>
      </c>
      <c r="J36" s="32"/>
      <c r="K36" s="258"/>
      <c r="L36" s="1361"/>
      <c r="M36" s="1359" t="s">
        <v>834</v>
      </c>
      <c r="N36" s="1359"/>
      <c r="O36" s="253" t="s">
        <v>785</v>
      </c>
      <c r="P36" s="26"/>
      <c r="Q36" s="30" t="s">
        <v>924</v>
      </c>
      <c r="R36" s="31"/>
      <c r="S36" s="31" t="s">
        <v>0</v>
      </c>
      <c r="T36" s="31"/>
      <c r="U36" s="31" t="s">
        <v>0</v>
      </c>
      <c r="V36" s="32"/>
    </row>
    <row r="37" spans="1:22" s="252" customFormat="1" ht="28.5" customHeight="1" x14ac:dyDescent="0.15">
      <c r="A37" s="1357" t="s">
        <v>735</v>
      </c>
      <c r="B37" s="337" t="s">
        <v>1225</v>
      </c>
      <c r="C37" s="253" t="s">
        <v>1</v>
      </c>
      <c r="D37" s="26"/>
      <c r="E37" s="30" t="s">
        <v>924</v>
      </c>
      <c r="F37" s="31"/>
      <c r="G37" s="31" t="s">
        <v>0</v>
      </c>
      <c r="H37" s="31"/>
      <c r="I37" s="31" t="s">
        <v>0</v>
      </c>
      <c r="J37" s="32"/>
      <c r="K37" s="258"/>
      <c r="L37" s="1361"/>
      <c r="M37" s="1359" t="s">
        <v>835</v>
      </c>
      <c r="N37" s="1359"/>
      <c r="O37" s="253" t="s">
        <v>786</v>
      </c>
      <c r="P37" s="26"/>
      <c r="Q37" s="30" t="s">
        <v>924</v>
      </c>
      <c r="R37" s="31"/>
      <c r="S37" s="31" t="s">
        <v>0</v>
      </c>
      <c r="T37" s="31"/>
      <c r="U37" s="31" t="s">
        <v>0</v>
      </c>
      <c r="V37" s="32"/>
    </row>
    <row r="38" spans="1:22" s="252" customFormat="1" ht="28.5" customHeight="1" x14ac:dyDescent="0.15">
      <c r="A38" s="1357"/>
      <c r="B38" s="337" t="s">
        <v>1224</v>
      </c>
      <c r="C38" s="253" t="s">
        <v>783</v>
      </c>
      <c r="D38" s="26"/>
      <c r="E38" s="30" t="s">
        <v>924</v>
      </c>
      <c r="F38" s="31"/>
      <c r="G38" s="31" t="s">
        <v>0</v>
      </c>
      <c r="H38" s="31"/>
      <c r="I38" s="31" t="s">
        <v>0</v>
      </c>
      <c r="J38" s="32"/>
      <c r="K38" s="258"/>
      <c r="L38" s="1361"/>
      <c r="M38" s="1359" t="s">
        <v>836</v>
      </c>
      <c r="N38" s="1359"/>
      <c r="O38" s="253" t="s">
        <v>787</v>
      </c>
      <c r="P38" s="26"/>
      <c r="Q38" s="30" t="s">
        <v>924</v>
      </c>
      <c r="R38" s="31"/>
      <c r="S38" s="31" t="s">
        <v>0</v>
      </c>
      <c r="T38" s="31"/>
      <c r="U38" s="31" t="s">
        <v>0</v>
      </c>
      <c r="V38" s="32"/>
    </row>
    <row r="39" spans="1:22" s="252" customFormat="1" ht="28.5" customHeight="1" x14ac:dyDescent="0.15">
      <c r="A39" s="1357"/>
      <c r="B39" s="255" t="s">
        <v>837</v>
      </c>
      <c r="C39" s="253" t="s">
        <v>784</v>
      </c>
      <c r="D39" s="26"/>
      <c r="E39" s="30" t="s">
        <v>924</v>
      </c>
      <c r="F39" s="31"/>
      <c r="G39" s="31" t="s">
        <v>0</v>
      </c>
      <c r="H39" s="31"/>
      <c r="I39" s="31" t="s">
        <v>0</v>
      </c>
      <c r="J39" s="32"/>
      <c r="K39" s="258"/>
      <c r="L39" s="1361"/>
      <c r="M39" s="1359" t="s">
        <v>749</v>
      </c>
      <c r="N39" s="1359"/>
      <c r="O39" s="253" t="s">
        <v>788</v>
      </c>
      <c r="P39" s="26"/>
      <c r="Q39" s="30" t="s">
        <v>924</v>
      </c>
      <c r="R39" s="31"/>
      <c r="S39" s="31" t="s">
        <v>0</v>
      </c>
      <c r="T39" s="31"/>
      <c r="U39" s="31" t="s">
        <v>0</v>
      </c>
      <c r="V39" s="32"/>
    </row>
    <row r="40" spans="1:22" s="252" customFormat="1" ht="28.5" customHeight="1" x14ac:dyDescent="0.15">
      <c r="A40" s="1357"/>
      <c r="B40" s="255" t="s">
        <v>838</v>
      </c>
      <c r="C40" s="253" t="s">
        <v>785</v>
      </c>
      <c r="D40" s="26"/>
      <c r="E40" s="30" t="s">
        <v>924</v>
      </c>
      <c r="F40" s="31"/>
      <c r="G40" s="31" t="s">
        <v>0</v>
      </c>
      <c r="H40" s="31"/>
      <c r="I40" s="31" t="s">
        <v>0</v>
      </c>
      <c r="J40" s="32"/>
      <c r="K40" s="258"/>
      <c r="L40" s="1361"/>
      <c r="M40" s="1359" t="s">
        <v>839</v>
      </c>
      <c r="N40" s="1359"/>
      <c r="O40" s="253" t="s">
        <v>789</v>
      </c>
      <c r="P40" s="26"/>
      <c r="Q40" s="30" t="s">
        <v>924</v>
      </c>
      <c r="R40" s="31"/>
      <c r="S40" s="31" t="s">
        <v>0</v>
      </c>
      <c r="T40" s="31"/>
      <c r="U40" s="31" t="s">
        <v>0</v>
      </c>
      <c r="V40" s="32"/>
    </row>
    <row r="41" spans="1:22" s="252" customFormat="1" ht="28.5" customHeight="1" x14ac:dyDescent="0.15">
      <c r="A41" s="1357"/>
      <c r="B41" s="255" t="s">
        <v>840</v>
      </c>
      <c r="C41" s="253" t="s">
        <v>786</v>
      </c>
      <c r="D41" s="26"/>
      <c r="E41" s="30" t="s">
        <v>924</v>
      </c>
      <c r="F41" s="31"/>
      <c r="G41" s="31" t="s">
        <v>0</v>
      </c>
      <c r="H41" s="31"/>
      <c r="I41" s="31" t="s">
        <v>0</v>
      </c>
      <c r="J41" s="32"/>
      <c r="K41" s="258"/>
      <c r="L41" s="1361"/>
      <c r="M41" s="1359" t="s">
        <v>841</v>
      </c>
      <c r="N41" s="1359"/>
      <c r="O41" s="253" t="s">
        <v>790</v>
      </c>
      <c r="P41" s="26"/>
      <c r="Q41" s="30" t="s">
        <v>924</v>
      </c>
      <c r="R41" s="31"/>
      <c r="S41" s="31" t="s">
        <v>0</v>
      </c>
      <c r="T41" s="31"/>
      <c r="U41" s="31" t="s">
        <v>0</v>
      </c>
      <c r="V41" s="32"/>
    </row>
    <row r="42" spans="1:22" s="252" customFormat="1" ht="28.5" customHeight="1" x14ac:dyDescent="0.15">
      <c r="A42" s="1357"/>
      <c r="B42" s="255" t="s">
        <v>842</v>
      </c>
      <c r="C42" s="253" t="s">
        <v>787</v>
      </c>
      <c r="D42" s="26"/>
      <c r="E42" s="30" t="s">
        <v>924</v>
      </c>
      <c r="F42" s="31"/>
      <c r="G42" s="31" t="s">
        <v>0</v>
      </c>
      <c r="H42" s="31"/>
      <c r="I42" s="31" t="s">
        <v>0</v>
      </c>
      <c r="J42" s="32"/>
      <c r="K42" s="258"/>
      <c r="L42" s="1361"/>
      <c r="M42" s="1359" t="s">
        <v>750</v>
      </c>
      <c r="N42" s="1359"/>
      <c r="O42" s="253" t="s">
        <v>791</v>
      </c>
      <c r="P42" s="26"/>
      <c r="Q42" s="30" t="s">
        <v>924</v>
      </c>
      <c r="R42" s="31"/>
      <c r="S42" s="31" t="s">
        <v>0</v>
      </c>
      <c r="T42" s="31"/>
      <c r="U42" s="31" t="s">
        <v>0</v>
      </c>
      <c r="V42" s="32"/>
    </row>
    <row r="43" spans="1:22" s="252" customFormat="1" ht="28.5" customHeight="1" x14ac:dyDescent="0.15">
      <c r="A43" s="267"/>
      <c r="B43" s="266"/>
      <c r="C43" s="262"/>
      <c r="D43" s="264"/>
      <c r="E43" s="265"/>
      <c r="F43" s="264"/>
      <c r="G43" s="264"/>
      <c r="H43" s="264"/>
      <c r="I43" s="264"/>
      <c r="J43" s="264"/>
      <c r="K43" s="258"/>
      <c r="L43" s="1356"/>
      <c r="M43" s="1359" t="s">
        <v>373</v>
      </c>
      <c r="N43" s="1359"/>
      <c r="O43" s="253" t="s">
        <v>374</v>
      </c>
      <c r="P43" s="26"/>
      <c r="Q43" s="30" t="s">
        <v>924</v>
      </c>
      <c r="R43" s="31"/>
      <c r="S43" s="31" t="s">
        <v>0</v>
      </c>
      <c r="T43" s="31"/>
      <c r="U43" s="31" t="s">
        <v>0</v>
      </c>
      <c r="V43" s="32"/>
    </row>
    <row r="44" spans="1:22" ht="13.5" customHeight="1" x14ac:dyDescent="0.15">
      <c r="A44" s="235"/>
      <c r="R44" s="1350" t="s">
        <v>1223</v>
      </c>
      <c r="S44" s="1350"/>
      <c r="T44" s="1350"/>
      <c r="U44" s="1350"/>
      <c r="V44" s="1350"/>
    </row>
    <row r="45" spans="1:22" ht="27" customHeight="1" x14ac:dyDescent="0.15">
      <c r="A45" s="1325" t="s">
        <v>918</v>
      </c>
      <c r="B45" s="1325"/>
      <c r="C45" s="1325"/>
      <c r="D45" s="1325"/>
      <c r="E45" s="1325"/>
      <c r="F45" s="1325"/>
      <c r="G45" s="1325"/>
      <c r="H45" s="1325"/>
      <c r="I45" s="1325"/>
      <c r="J45" s="1325"/>
      <c r="K45" s="1325"/>
      <c r="L45" s="1325"/>
      <c r="M45" s="1325"/>
      <c r="N45" s="1325"/>
      <c r="O45" s="1325"/>
      <c r="P45" s="1325"/>
      <c r="Q45" s="1325"/>
      <c r="R45" s="1325"/>
      <c r="S45" s="1325"/>
      <c r="T45" s="1325"/>
      <c r="U45" s="1325"/>
      <c r="V45" s="1325"/>
    </row>
    <row r="46" spans="1:22" s="170" customFormat="1" ht="5.0999999999999996" customHeight="1" x14ac:dyDescent="0.15">
      <c r="A46" s="327"/>
      <c r="B46" s="327"/>
      <c r="C46" s="327"/>
      <c r="D46" s="327"/>
      <c r="E46" s="225"/>
      <c r="F46" s="327"/>
      <c r="G46" s="225"/>
      <c r="H46" s="225"/>
      <c r="I46" s="327"/>
      <c r="J46" s="225"/>
    </row>
    <row r="47" spans="1:22" ht="20.100000000000001" customHeight="1" x14ac:dyDescent="0.15">
      <c r="L47" s="1351" t="s">
        <v>18</v>
      </c>
      <c r="M47" s="1351"/>
      <c r="N47" s="1352">
        <f>第1号様式!X38</f>
        <v>0</v>
      </c>
      <c r="O47" s="1352"/>
      <c r="P47" s="1352"/>
      <c r="Q47" s="1352"/>
      <c r="R47" s="1352"/>
      <c r="S47" s="1352"/>
      <c r="T47" s="1352"/>
      <c r="U47" s="1352"/>
      <c r="V47" s="1352"/>
    </row>
    <row r="48" spans="1:22" ht="20.100000000000001" customHeight="1" x14ac:dyDescent="0.15">
      <c r="L48" s="1353" t="s">
        <v>511</v>
      </c>
      <c r="M48" s="1353"/>
      <c r="N48" s="1354">
        <f>'第2号様式 '!W82</f>
        <v>0</v>
      </c>
      <c r="O48" s="1354"/>
      <c r="P48" s="1354"/>
      <c r="Q48" s="1354"/>
      <c r="R48" s="1354"/>
      <c r="S48" s="1354"/>
      <c r="T48" s="1354"/>
      <c r="U48" s="1354"/>
      <c r="V48" s="1354"/>
    </row>
    <row r="50" spans="1:22" ht="30" customHeight="1" thickBot="1" x14ac:dyDescent="0.2">
      <c r="A50" s="330" t="s">
        <v>493</v>
      </c>
      <c r="B50" s="331" t="s">
        <v>494</v>
      </c>
      <c r="C50" s="331" t="s">
        <v>495</v>
      </c>
      <c r="D50" s="256" t="s">
        <v>496</v>
      </c>
      <c r="E50" s="1355" t="s">
        <v>809</v>
      </c>
      <c r="F50" s="1355"/>
      <c r="G50" s="1355"/>
      <c r="H50" s="1355"/>
      <c r="I50" s="1355"/>
      <c r="J50" s="1355"/>
      <c r="L50" s="330" t="s">
        <v>493</v>
      </c>
      <c r="M50" s="1342" t="s">
        <v>744</v>
      </c>
      <c r="N50" s="1342"/>
      <c r="O50" s="331" t="s">
        <v>495</v>
      </c>
      <c r="P50" s="256" t="s">
        <v>496</v>
      </c>
      <c r="Q50" s="1355" t="s">
        <v>809</v>
      </c>
      <c r="R50" s="1355"/>
      <c r="S50" s="1355"/>
      <c r="T50" s="1355"/>
      <c r="U50" s="1355"/>
      <c r="V50" s="1355"/>
    </row>
    <row r="51" spans="1:22" s="252" customFormat="1" ht="30" customHeight="1" thickTop="1" x14ac:dyDescent="0.15">
      <c r="A51" s="1357" t="s">
        <v>739</v>
      </c>
      <c r="B51" s="255" t="s">
        <v>843</v>
      </c>
      <c r="C51" s="253" t="s">
        <v>1</v>
      </c>
      <c r="D51" s="26"/>
      <c r="E51" s="30" t="s">
        <v>924</v>
      </c>
      <c r="F51" s="31"/>
      <c r="G51" s="31" t="s">
        <v>0</v>
      </c>
      <c r="H51" s="31"/>
      <c r="I51" s="31" t="s">
        <v>0</v>
      </c>
      <c r="J51" s="32"/>
      <c r="K51" s="258"/>
      <c r="L51" s="1357" t="s">
        <v>740</v>
      </c>
      <c r="M51" s="1359" t="s">
        <v>844</v>
      </c>
      <c r="N51" s="1359"/>
      <c r="O51" s="253" t="s">
        <v>794</v>
      </c>
      <c r="P51" s="26"/>
      <c r="Q51" s="30" t="s">
        <v>924</v>
      </c>
      <c r="R51" s="31"/>
      <c r="S51" s="31" t="s">
        <v>0</v>
      </c>
      <c r="T51" s="31"/>
      <c r="U51" s="31" t="s">
        <v>0</v>
      </c>
      <c r="V51" s="32"/>
    </row>
    <row r="52" spans="1:22" s="252" customFormat="1" ht="30" customHeight="1" x14ac:dyDescent="0.15">
      <c r="A52" s="1357"/>
      <c r="B52" s="255" t="s">
        <v>845</v>
      </c>
      <c r="C52" s="253" t="s">
        <v>783</v>
      </c>
      <c r="D52" s="26"/>
      <c r="E52" s="30" t="s">
        <v>924</v>
      </c>
      <c r="F52" s="31"/>
      <c r="G52" s="31" t="s">
        <v>0</v>
      </c>
      <c r="H52" s="31"/>
      <c r="I52" s="31" t="s">
        <v>0</v>
      </c>
      <c r="J52" s="32"/>
      <c r="K52" s="258"/>
      <c r="L52" s="1357"/>
      <c r="M52" s="1359" t="s">
        <v>846</v>
      </c>
      <c r="N52" s="1359"/>
      <c r="O52" s="253" t="s">
        <v>795</v>
      </c>
      <c r="P52" s="26"/>
      <c r="Q52" s="30" t="s">
        <v>924</v>
      </c>
      <c r="R52" s="31"/>
      <c r="S52" s="31" t="s">
        <v>0</v>
      </c>
      <c r="T52" s="31"/>
      <c r="U52" s="31" t="s">
        <v>0</v>
      </c>
      <c r="V52" s="32"/>
    </row>
    <row r="53" spans="1:22" s="252" customFormat="1" ht="30" customHeight="1" x14ac:dyDescent="0.15">
      <c r="A53" s="1357"/>
      <c r="B53" s="255" t="s">
        <v>847</v>
      </c>
      <c r="C53" s="253" t="s">
        <v>784</v>
      </c>
      <c r="D53" s="26"/>
      <c r="E53" s="30" t="s">
        <v>924</v>
      </c>
      <c r="F53" s="31"/>
      <c r="G53" s="31" t="s">
        <v>0</v>
      </c>
      <c r="H53" s="31"/>
      <c r="I53" s="31" t="s">
        <v>0</v>
      </c>
      <c r="J53" s="32"/>
      <c r="K53" s="258"/>
      <c r="L53" s="1357"/>
      <c r="M53" s="1359" t="s">
        <v>848</v>
      </c>
      <c r="N53" s="1359"/>
      <c r="O53" s="253" t="s">
        <v>796</v>
      </c>
      <c r="P53" s="26"/>
      <c r="Q53" s="30" t="s">
        <v>924</v>
      </c>
      <c r="R53" s="31"/>
      <c r="S53" s="31" t="s">
        <v>0</v>
      </c>
      <c r="T53" s="31"/>
      <c r="U53" s="31" t="s">
        <v>0</v>
      </c>
      <c r="V53" s="32"/>
    </row>
    <row r="54" spans="1:22" s="252" customFormat="1" ht="30" customHeight="1" x14ac:dyDescent="0.15">
      <c r="A54" s="1357"/>
      <c r="B54" s="255" t="s">
        <v>849</v>
      </c>
      <c r="C54" s="253" t="s">
        <v>785</v>
      </c>
      <c r="D54" s="26"/>
      <c r="E54" s="30" t="s">
        <v>924</v>
      </c>
      <c r="F54" s="31"/>
      <c r="G54" s="31" t="s">
        <v>0</v>
      </c>
      <c r="H54" s="31"/>
      <c r="I54" s="31" t="s">
        <v>0</v>
      </c>
      <c r="J54" s="32"/>
      <c r="K54" s="258"/>
      <c r="L54" s="1357"/>
      <c r="M54" s="1359" t="s">
        <v>850</v>
      </c>
      <c r="N54" s="1359"/>
      <c r="O54" s="253" t="s">
        <v>797</v>
      </c>
      <c r="P54" s="26"/>
      <c r="Q54" s="30" t="s">
        <v>924</v>
      </c>
      <c r="R54" s="31"/>
      <c r="S54" s="31" t="s">
        <v>0</v>
      </c>
      <c r="T54" s="31"/>
      <c r="U54" s="31" t="s">
        <v>0</v>
      </c>
      <c r="V54" s="32"/>
    </row>
    <row r="55" spans="1:22" s="252" customFormat="1" ht="30" customHeight="1" x14ac:dyDescent="0.15">
      <c r="A55" s="1357"/>
      <c r="B55" s="255" t="s">
        <v>851</v>
      </c>
      <c r="C55" s="253" t="s">
        <v>786</v>
      </c>
      <c r="D55" s="26"/>
      <c r="E55" s="30" t="s">
        <v>924</v>
      </c>
      <c r="F55" s="31"/>
      <c r="G55" s="31" t="s">
        <v>0</v>
      </c>
      <c r="H55" s="31"/>
      <c r="I55" s="31" t="s">
        <v>0</v>
      </c>
      <c r="J55" s="32"/>
      <c r="K55" s="258"/>
      <c r="L55" s="1357"/>
      <c r="M55" s="1359" t="s">
        <v>852</v>
      </c>
      <c r="N55" s="1359"/>
      <c r="O55" s="253" t="s">
        <v>798</v>
      </c>
      <c r="P55" s="26"/>
      <c r="Q55" s="30" t="s">
        <v>924</v>
      </c>
      <c r="R55" s="31"/>
      <c r="S55" s="31" t="s">
        <v>0</v>
      </c>
      <c r="T55" s="31"/>
      <c r="U55" s="31" t="s">
        <v>0</v>
      </c>
      <c r="V55" s="32"/>
    </row>
    <row r="56" spans="1:22" s="252" customFormat="1" ht="30" customHeight="1" x14ac:dyDescent="0.15">
      <c r="A56" s="1357" t="s">
        <v>751</v>
      </c>
      <c r="B56" s="255" t="s">
        <v>853</v>
      </c>
      <c r="C56" s="253" t="s">
        <v>1</v>
      </c>
      <c r="D56" s="26"/>
      <c r="E56" s="30" t="s">
        <v>924</v>
      </c>
      <c r="F56" s="31"/>
      <c r="G56" s="31" t="s">
        <v>0</v>
      </c>
      <c r="H56" s="31"/>
      <c r="I56" s="31" t="s">
        <v>0</v>
      </c>
      <c r="J56" s="32"/>
      <c r="K56" s="258"/>
      <c r="L56" s="1357"/>
      <c r="M56" s="1359" t="s">
        <v>854</v>
      </c>
      <c r="N56" s="1359"/>
      <c r="O56" s="253" t="s">
        <v>799</v>
      </c>
      <c r="P56" s="26"/>
      <c r="Q56" s="30" t="s">
        <v>924</v>
      </c>
      <c r="R56" s="31"/>
      <c r="S56" s="31" t="s">
        <v>0</v>
      </c>
      <c r="T56" s="31"/>
      <c r="U56" s="31" t="s">
        <v>0</v>
      </c>
      <c r="V56" s="32"/>
    </row>
    <row r="57" spans="1:22" s="252" customFormat="1" ht="30" customHeight="1" x14ac:dyDescent="0.15">
      <c r="A57" s="1357"/>
      <c r="B57" s="255" t="s">
        <v>855</v>
      </c>
      <c r="C57" s="253" t="s">
        <v>783</v>
      </c>
      <c r="D57" s="26"/>
      <c r="E57" s="30" t="s">
        <v>924</v>
      </c>
      <c r="F57" s="31"/>
      <c r="G57" s="31" t="s">
        <v>0</v>
      </c>
      <c r="H57" s="31"/>
      <c r="I57" s="31" t="s">
        <v>0</v>
      </c>
      <c r="J57" s="32"/>
      <c r="K57" s="258"/>
      <c r="L57" s="1357" t="s">
        <v>752</v>
      </c>
      <c r="M57" s="1359" t="s">
        <v>856</v>
      </c>
      <c r="N57" s="1359"/>
      <c r="O57" s="253" t="s">
        <v>1</v>
      </c>
      <c r="P57" s="26"/>
      <c r="Q57" s="30" t="s">
        <v>924</v>
      </c>
      <c r="R57" s="31"/>
      <c r="S57" s="31" t="s">
        <v>0</v>
      </c>
      <c r="T57" s="31"/>
      <c r="U57" s="31" t="s">
        <v>0</v>
      </c>
      <c r="V57" s="32"/>
    </row>
    <row r="58" spans="1:22" s="252" customFormat="1" ht="30" customHeight="1" x14ac:dyDescent="0.15">
      <c r="A58" s="1357"/>
      <c r="B58" s="255" t="s">
        <v>857</v>
      </c>
      <c r="C58" s="253" t="s">
        <v>784</v>
      </c>
      <c r="D58" s="26"/>
      <c r="E58" s="30" t="s">
        <v>924</v>
      </c>
      <c r="F58" s="31"/>
      <c r="G58" s="31" t="s">
        <v>0</v>
      </c>
      <c r="H58" s="31"/>
      <c r="I58" s="31" t="s">
        <v>0</v>
      </c>
      <c r="J58" s="32"/>
      <c r="K58" s="258"/>
      <c r="L58" s="1357"/>
      <c r="M58" s="1359" t="s">
        <v>858</v>
      </c>
      <c r="N58" s="1359"/>
      <c r="O58" s="253" t="s">
        <v>783</v>
      </c>
      <c r="P58" s="26"/>
      <c r="Q58" s="30" t="s">
        <v>924</v>
      </c>
      <c r="R58" s="31"/>
      <c r="S58" s="31" t="s">
        <v>0</v>
      </c>
      <c r="T58" s="31"/>
      <c r="U58" s="31" t="s">
        <v>0</v>
      </c>
      <c r="V58" s="32"/>
    </row>
    <row r="59" spans="1:22" s="252" customFormat="1" ht="30" customHeight="1" x14ac:dyDescent="0.15">
      <c r="A59" s="1357" t="s">
        <v>740</v>
      </c>
      <c r="B59" s="255" t="s">
        <v>859</v>
      </c>
      <c r="C59" s="253" t="s">
        <v>1</v>
      </c>
      <c r="D59" s="26"/>
      <c r="E59" s="30" t="s">
        <v>924</v>
      </c>
      <c r="F59" s="31"/>
      <c r="G59" s="31" t="s">
        <v>0</v>
      </c>
      <c r="H59" s="31"/>
      <c r="I59" s="31" t="s">
        <v>0</v>
      </c>
      <c r="J59" s="32"/>
      <c r="K59" s="258"/>
      <c r="L59" s="1357"/>
      <c r="M59" s="1359" t="s">
        <v>860</v>
      </c>
      <c r="N59" s="1359"/>
      <c r="O59" s="253" t="s">
        <v>784</v>
      </c>
      <c r="P59" s="26"/>
      <c r="Q59" s="30" t="s">
        <v>924</v>
      </c>
      <c r="R59" s="31"/>
      <c r="S59" s="31" t="s">
        <v>0</v>
      </c>
      <c r="T59" s="31"/>
      <c r="U59" s="31" t="s">
        <v>0</v>
      </c>
      <c r="V59" s="32"/>
    </row>
    <row r="60" spans="1:22" s="252" customFormat="1" ht="30" customHeight="1" x14ac:dyDescent="0.15">
      <c r="A60" s="1357"/>
      <c r="B60" s="255" t="s">
        <v>861</v>
      </c>
      <c r="C60" s="253" t="s">
        <v>783</v>
      </c>
      <c r="D60" s="26"/>
      <c r="E60" s="30" t="s">
        <v>924</v>
      </c>
      <c r="F60" s="31"/>
      <c r="G60" s="31" t="s">
        <v>0</v>
      </c>
      <c r="H60" s="31"/>
      <c r="I60" s="31" t="s">
        <v>0</v>
      </c>
      <c r="J60" s="32"/>
      <c r="K60" s="258"/>
      <c r="L60" s="1357"/>
      <c r="M60" s="1359" t="s">
        <v>862</v>
      </c>
      <c r="N60" s="1359"/>
      <c r="O60" s="253" t="s">
        <v>785</v>
      </c>
      <c r="P60" s="26"/>
      <c r="Q60" s="30" t="s">
        <v>924</v>
      </c>
      <c r="R60" s="31"/>
      <c r="S60" s="31" t="s">
        <v>0</v>
      </c>
      <c r="T60" s="31"/>
      <c r="U60" s="31" t="s">
        <v>0</v>
      </c>
      <c r="V60" s="32"/>
    </row>
    <row r="61" spans="1:22" s="252" customFormat="1" ht="30" customHeight="1" x14ac:dyDescent="0.15">
      <c r="A61" s="1357"/>
      <c r="B61" s="255" t="s">
        <v>821</v>
      </c>
      <c r="C61" s="253" t="s">
        <v>784</v>
      </c>
      <c r="D61" s="26"/>
      <c r="E61" s="30" t="s">
        <v>924</v>
      </c>
      <c r="F61" s="31"/>
      <c r="G61" s="31" t="s">
        <v>0</v>
      </c>
      <c r="H61" s="31"/>
      <c r="I61" s="31" t="s">
        <v>0</v>
      </c>
      <c r="J61" s="32"/>
      <c r="K61" s="258"/>
      <c r="L61" s="1357"/>
      <c r="M61" s="1359" t="s">
        <v>863</v>
      </c>
      <c r="N61" s="1359"/>
      <c r="O61" s="253" t="s">
        <v>786</v>
      </c>
      <c r="P61" s="26"/>
      <c r="Q61" s="30" t="s">
        <v>924</v>
      </c>
      <c r="R61" s="31"/>
      <c r="S61" s="31" t="s">
        <v>0</v>
      </c>
      <c r="T61" s="31"/>
      <c r="U61" s="31" t="s">
        <v>0</v>
      </c>
      <c r="V61" s="32"/>
    </row>
    <row r="62" spans="1:22" s="252" customFormat="1" ht="30" customHeight="1" x14ac:dyDescent="0.15">
      <c r="A62" s="1357"/>
      <c r="B62" s="255" t="s">
        <v>864</v>
      </c>
      <c r="C62" s="253" t="s">
        <v>785</v>
      </c>
      <c r="D62" s="26"/>
      <c r="E62" s="30" t="s">
        <v>924</v>
      </c>
      <c r="F62" s="31"/>
      <c r="G62" s="31" t="s">
        <v>0</v>
      </c>
      <c r="H62" s="31"/>
      <c r="I62" s="31" t="s">
        <v>0</v>
      </c>
      <c r="J62" s="32"/>
      <c r="K62" s="258"/>
      <c r="L62" s="1357"/>
      <c r="M62" s="1359" t="s">
        <v>865</v>
      </c>
      <c r="N62" s="1359"/>
      <c r="O62" s="253" t="s">
        <v>787</v>
      </c>
      <c r="P62" s="26"/>
      <c r="Q62" s="30" t="s">
        <v>924</v>
      </c>
      <c r="R62" s="31"/>
      <c r="S62" s="31" t="s">
        <v>0</v>
      </c>
      <c r="T62" s="31"/>
      <c r="U62" s="31" t="s">
        <v>0</v>
      </c>
      <c r="V62" s="32"/>
    </row>
    <row r="63" spans="1:22" s="252" customFormat="1" ht="30" customHeight="1" x14ac:dyDescent="0.15">
      <c r="A63" s="1357"/>
      <c r="B63" s="255" t="s">
        <v>866</v>
      </c>
      <c r="C63" s="253" t="s">
        <v>786</v>
      </c>
      <c r="D63" s="26"/>
      <c r="E63" s="30" t="s">
        <v>924</v>
      </c>
      <c r="F63" s="31"/>
      <c r="G63" s="31" t="s">
        <v>0</v>
      </c>
      <c r="H63" s="31"/>
      <c r="I63" s="31" t="s">
        <v>0</v>
      </c>
      <c r="J63" s="32"/>
      <c r="K63" s="258"/>
      <c r="L63" s="1357"/>
      <c r="M63" s="1359" t="s">
        <v>867</v>
      </c>
      <c r="N63" s="1359"/>
      <c r="O63" s="253" t="s">
        <v>788</v>
      </c>
      <c r="P63" s="26"/>
      <c r="Q63" s="30" t="s">
        <v>924</v>
      </c>
      <c r="R63" s="31"/>
      <c r="S63" s="31" t="s">
        <v>0</v>
      </c>
      <c r="T63" s="31"/>
      <c r="U63" s="31" t="s">
        <v>0</v>
      </c>
      <c r="V63" s="32"/>
    </row>
    <row r="64" spans="1:22" s="252" customFormat="1" ht="30" customHeight="1" x14ac:dyDescent="0.15">
      <c r="A64" s="1357"/>
      <c r="B64" s="255" t="s">
        <v>821</v>
      </c>
      <c r="C64" s="253" t="s">
        <v>787</v>
      </c>
      <c r="D64" s="26"/>
      <c r="E64" s="30" t="s">
        <v>924</v>
      </c>
      <c r="F64" s="31"/>
      <c r="G64" s="31" t="s">
        <v>0</v>
      </c>
      <c r="H64" s="31"/>
      <c r="I64" s="31" t="s">
        <v>0</v>
      </c>
      <c r="J64" s="32"/>
      <c r="K64" s="258"/>
      <c r="L64" s="1357"/>
      <c r="M64" s="1359" t="s">
        <v>868</v>
      </c>
      <c r="N64" s="1359"/>
      <c r="O64" s="253" t="s">
        <v>789</v>
      </c>
      <c r="P64" s="26"/>
      <c r="Q64" s="30" t="s">
        <v>924</v>
      </c>
      <c r="R64" s="31"/>
      <c r="S64" s="31" t="s">
        <v>0</v>
      </c>
      <c r="T64" s="31"/>
      <c r="U64" s="31" t="s">
        <v>0</v>
      </c>
      <c r="V64" s="32"/>
    </row>
    <row r="65" spans="1:22" s="252" customFormat="1" ht="30" customHeight="1" x14ac:dyDescent="0.15">
      <c r="A65" s="1357"/>
      <c r="B65" s="255" t="s">
        <v>869</v>
      </c>
      <c r="C65" s="253" t="s">
        <v>788</v>
      </c>
      <c r="D65" s="26"/>
      <c r="E65" s="30" t="s">
        <v>924</v>
      </c>
      <c r="F65" s="31"/>
      <c r="G65" s="31" t="s">
        <v>0</v>
      </c>
      <c r="H65" s="31"/>
      <c r="I65" s="31" t="s">
        <v>0</v>
      </c>
      <c r="J65" s="32"/>
      <c r="K65" s="258"/>
      <c r="L65" s="1357"/>
      <c r="M65" s="1359" t="s">
        <v>870</v>
      </c>
      <c r="N65" s="1359"/>
      <c r="O65" s="253" t="s">
        <v>790</v>
      </c>
      <c r="P65" s="26"/>
      <c r="Q65" s="30" t="s">
        <v>924</v>
      </c>
      <c r="R65" s="31"/>
      <c r="S65" s="31" t="s">
        <v>0</v>
      </c>
      <c r="T65" s="31"/>
      <c r="U65" s="31" t="s">
        <v>0</v>
      </c>
      <c r="V65" s="32"/>
    </row>
    <row r="66" spans="1:22" s="252" customFormat="1" ht="30" customHeight="1" x14ac:dyDescent="0.15">
      <c r="A66" s="1357"/>
      <c r="B66" s="255" t="s">
        <v>871</v>
      </c>
      <c r="C66" s="253" t="s">
        <v>789</v>
      </c>
      <c r="D66" s="26"/>
      <c r="E66" s="30" t="s">
        <v>924</v>
      </c>
      <c r="F66" s="31"/>
      <c r="G66" s="31" t="s">
        <v>0</v>
      </c>
      <c r="H66" s="31"/>
      <c r="I66" s="31" t="s">
        <v>0</v>
      </c>
      <c r="J66" s="32"/>
      <c r="K66" s="258"/>
      <c r="L66" s="1357"/>
      <c r="M66" s="1359" t="s">
        <v>872</v>
      </c>
      <c r="N66" s="1359"/>
      <c r="O66" s="253" t="s">
        <v>791</v>
      </c>
      <c r="P66" s="26"/>
      <c r="Q66" s="30" t="s">
        <v>924</v>
      </c>
      <c r="R66" s="31"/>
      <c r="S66" s="31" t="s">
        <v>0</v>
      </c>
      <c r="T66" s="31"/>
      <c r="U66" s="31" t="s">
        <v>0</v>
      </c>
      <c r="V66" s="32"/>
    </row>
    <row r="67" spans="1:22" s="252" customFormat="1" ht="30" customHeight="1" x14ac:dyDescent="0.15">
      <c r="A67" s="1357"/>
      <c r="B67" s="255" t="s">
        <v>873</v>
      </c>
      <c r="C67" s="253" t="s">
        <v>790</v>
      </c>
      <c r="D67" s="26"/>
      <c r="E67" s="30" t="s">
        <v>924</v>
      </c>
      <c r="F67" s="31"/>
      <c r="G67" s="31" t="s">
        <v>0</v>
      </c>
      <c r="H67" s="31"/>
      <c r="I67" s="31" t="s">
        <v>0</v>
      </c>
      <c r="J67" s="32"/>
      <c r="K67" s="258"/>
      <c r="L67" s="1357"/>
      <c r="M67" s="1359" t="s">
        <v>874</v>
      </c>
      <c r="N67" s="1359"/>
      <c r="O67" s="253" t="s">
        <v>793</v>
      </c>
      <c r="P67" s="26"/>
      <c r="Q67" s="30" t="s">
        <v>924</v>
      </c>
      <c r="R67" s="31"/>
      <c r="S67" s="31" t="s">
        <v>0</v>
      </c>
      <c r="T67" s="31"/>
      <c r="U67" s="31" t="s">
        <v>0</v>
      </c>
      <c r="V67" s="32"/>
    </row>
    <row r="68" spans="1:22" s="252" customFormat="1" ht="30" customHeight="1" x14ac:dyDescent="0.15">
      <c r="A68" s="1357"/>
      <c r="B68" s="255" t="s">
        <v>875</v>
      </c>
      <c r="C68" s="253" t="s">
        <v>791</v>
      </c>
      <c r="D68" s="26"/>
      <c r="E68" s="30" t="s">
        <v>924</v>
      </c>
      <c r="F68" s="31"/>
      <c r="G68" s="31" t="s">
        <v>0</v>
      </c>
      <c r="H68" s="31"/>
      <c r="I68" s="31" t="s">
        <v>0</v>
      </c>
      <c r="J68" s="32"/>
      <c r="K68" s="258"/>
      <c r="L68" s="1357"/>
      <c r="M68" s="1359" t="s">
        <v>876</v>
      </c>
      <c r="N68" s="1359"/>
      <c r="O68" s="253" t="s">
        <v>800</v>
      </c>
      <c r="P68" s="26"/>
      <c r="Q68" s="30" t="s">
        <v>924</v>
      </c>
      <c r="R68" s="31"/>
      <c r="S68" s="31" t="s">
        <v>0</v>
      </c>
      <c r="T68" s="31"/>
      <c r="U68" s="31" t="s">
        <v>0</v>
      </c>
      <c r="V68" s="32"/>
    </row>
    <row r="69" spans="1:22" s="252" customFormat="1" ht="30" customHeight="1" x14ac:dyDescent="0.15">
      <c r="A69" s="1357"/>
      <c r="B69" s="255" t="s">
        <v>753</v>
      </c>
      <c r="C69" s="253" t="s">
        <v>793</v>
      </c>
      <c r="D69" s="26"/>
      <c r="E69" s="30" t="s">
        <v>924</v>
      </c>
      <c r="F69" s="31"/>
      <c r="G69" s="31" t="s">
        <v>0</v>
      </c>
      <c r="H69" s="31"/>
      <c r="I69" s="31" t="s">
        <v>0</v>
      </c>
      <c r="J69" s="32"/>
      <c r="K69" s="258"/>
      <c r="L69" s="329">
        <v>13</v>
      </c>
      <c r="M69" s="1359" t="s">
        <v>877</v>
      </c>
      <c r="N69" s="1359"/>
      <c r="O69" s="253" t="s">
        <v>1</v>
      </c>
      <c r="P69" s="26"/>
      <c r="Q69" s="30" t="s">
        <v>924</v>
      </c>
      <c r="R69" s="31"/>
      <c r="S69" s="31" t="s">
        <v>0</v>
      </c>
      <c r="T69" s="31"/>
      <c r="U69" s="31" t="s">
        <v>0</v>
      </c>
      <c r="V69" s="32"/>
    </row>
    <row r="70" spans="1:22" s="252" customFormat="1" ht="30" customHeight="1" x14ac:dyDescent="0.15">
      <c r="A70" s="1357"/>
      <c r="B70" s="255" t="s">
        <v>878</v>
      </c>
      <c r="C70" s="253" t="s">
        <v>800</v>
      </c>
      <c r="D70" s="26"/>
      <c r="E70" s="30" t="s">
        <v>924</v>
      </c>
      <c r="F70" s="31"/>
      <c r="G70" s="31" t="s">
        <v>0</v>
      </c>
      <c r="H70" s="31"/>
      <c r="I70" s="31" t="s">
        <v>0</v>
      </c>
      <c r="J70" s="32"/>
      <c r="K70" s="258"/>
      <c r="L70" s="1360">
        <v>14</v>
      </c>
      <c r="M70" s="1359" t="s">
        <v>1205</v>
      </c>
      <c r="N70" s="1359"/>
      <c r="O70" s="253" t="s">
        <v>1</v>
      </c>
      <c r="P70" s="26"/>
      <c r="Q70" s="30" t="s">
        <v>924</v>
      </c>
      <c r="R70" s="31"/>
      <c r="S70" s="31" t="s">
        <v>0</v>
      </c>
      <c r="T70" s="31"/>
      <c r="U70" s="31" t="s">
        <v>0</v>
      </c>
      <c r="V70" s="32"/>
    </row>
    <row r="71" spans="1:22" s="252" customFormat="1" ht="30" customHeight="1" x14ac:dyDescent="0.15">
      <c r="A71" s="1357"/>
      <c r="B71" s="337" t="s">
        <v>1634</v>
      </c>
      <c r="C71" s="253" t="s">
        <v>801</v>
      </c>
      <c r="D71" s="26"/>
      <c r="E71" s="30" t="s">
        <v>924</v>
      </c>
      <c r="F71" s="31"/>
      <c r="G71" s="31" t="s">
        <v>0</v>
      </c>
      <c r="H71" s="31"/>
      <c r="I71" s="31" t="s">
        <v>0</v>
      </c>
      <c r="J71" s="32"/>
      <c r="K71" s="258"/>
      <c r="L71" s="1361"/>
      <c r="M71" s="1362" t="s">
        <v>880</v>
      </c>
      <c r="N71" s="1363"/>
      <c r="O71" s="253" t="s">
        <v>784</v>
      </c>
      <c r="P71" s="26"/>
      <c r="Q71" s="30" t="s">
        <v>924</v>
      </c>
      <c r="R71" s="31"/>
      <c r="S71" s="31" t="s">
        <v>0</v>
      </c>
      <c r="T71" s="31"/>
      <c r="U71" s="31" t="s">
        <v>0</v>
      </c>
      <c r="V71" s="32"/>
    </row>
    <row r="72" spans="1:22" s="252" customFormat="1" ht="30" customHeight="1" x14ac:dyDescent="0.15">
      <c r="A72" s="1357"/>
      <c r="B72" s="255" t="s">
        <v>879</v>
      </c>
      <c r="C72" s="253" t="s">
        <v>802</v>
      </c>
      <c r="D72" s="26"/>
      <c r="E72" s="30" t="s">
        <v>924</v>
      </c>
      <c r="F72" s="31"/>
      <c r="G72" s="31" t="s">
        <v>0</v>
      </c>
      <c r="H72" s="31"/>
      <c r="I72" s="31" t="s">
        <v>0</v>
      </c>
      <c r="J72" s="32"/>
      <c r="K72" s="258"/>
      <c r="L72" s="1356"/>
      <c r="M72" s="1359" t="s">
        <v>883</v>
      </c>
      <c r="N72" s="1359"/>
      <c r="O72" s="253" t="s">
        <v>785</v>
      </c>
      <c r="P72" s="26"/>
      <c r="Q72" s="30" t="s">
        <v>924</v>
      </c>
      <c r="R72" s="31"/>
      <c r="S72" s="31" t="s">
        <v>0</v>
      </c>
      <c r="T72" s="31"/>
      <c r="U72" s="31" t="s">
        <v>0</v>
      </c>
      <c r="V72" s="32"/>
    </row>
    <row r="73" spans="1:22" s="252" customFormat="1" ht="30" customHeight="1" x14ac:dyDescent="0.15">
      <c r="A73" s="1357"/>
      <c r="B73" s="337" t="s">
        <v>1635</v>
      </c>
      <c r="C73" s="253" t="s">
        <v>803</v>
      </c>
      <c r="D73" s="26"/>
      <c r="E73" s="30" t="s">
        <v>924</v>
      </c>
      <c r="F73" s="31"/>
      <c r="G73" s="31" t="s">
        <v>0</v>
      </c>
      <c r="H73" s="31"/>
      <c r="I73" s="31" t="s">
        <v>0</v>
      </c>
      <c r="J73" s="32"/>
      <c r="K73" s="258"/>
      <c r="L73" s="263"/>
      <c r="M73" s="1366"/>
      <c r="N73" s="1367"/>
      <c r="O73" s="262"/>
      <c r="P73" s="258"/>
      <c r="Q73" s="36"/>
      <c r="R73" s="35"/>
      <c r="S73" s="35"/>
      <c r="T73" s="35"/>
      <c r="U73" s="35"/>
      <c r="V73" s="35"/>
    </row>
    <row r="74" spans="1:22" s="252" customFormat="1" ht="30" customHeight="1" x14ac:dyDescent="0.15">
      <c r="A74" s="1357"/>
      <c r="B74" s="255" t="s">
        <v>754</v>
      </c>
      <c r="C74" s="253" t="s">
        <v>804</v>
      </c>
      <c r="D74" s="26"/>
      <c r="E74" s="30" t="s">
        <v>924</v>
      </c>
      <c r="F74" s="31"/>
      <c r="G74" s="31" t="s">
        <v>0</v>
      </c>
      <c r="H74" s="31"/>
      <c r="I74" s="31" t="s">
        <v>0</v>
      </c>
      <c r="J74" s="32"/>
      <c r="K74" s="258"/>
      <c r="L74" s="261"/>
      <c r="M74" s="260"/>
      <c r="N74" s="260"/>
      <c r="O74" s="259"/>
      <c r="P74" s="258"/>
      <c r="Q74" s="258"/>
      <c r="R74" s="258"/>
      <c r="S74" s="258"/>
      <c r="T74" s="258"/>
      <c r="U74" s="258"/>
      <c r="V74" s="258"/>
    </row>
    <row r="75" spans="1:22" s="252" customFormat="1" ht="30" customHeight="1" x14ac:dyDescent="0.15">
      <c r="A75" s="1357"/>
      <c r="B75" s="255" t="s">
        <v>884</v>
      </c>
      <c r="C75" s="253" t="s">
        <v>805</v>
      </c>
      <c r="D75" s="26"/>
      <c r="E75" s="30" t="s">
        <v>924</v>
      </c>
      <c r="F75" s="31"/>
      <c r="G75" s="31" t="s">
        <v>0</v>
      </c>
      <c r="H75" s="31"/>
      <c r="I75" s="31" t="s">
        <v>0</v>
      </c>
      <c r="J75" s="32"/>
      <c r="K75" s="258"/>
      <c r="L75" s="261"/>
      <c r="M75" s="260"/>
      <c r="N75" s="260"/>
      <c r="O75" s="259"/>
      <c r="P75" s="258"/>
      <c r="Q75" s="258"/>
      <c r="R75" s="258"/>
      <c r="S75" s="258"/>
      <c r="T75" s="258"/>
      <c r="U75" s="258"/>
      <c r="V75" s="258"/>
    </row>
    <row r="76" spans="1:22" s="252" customFormat="1" ht="30" customHeight="1" x14ac:dyDescent="0.15">
      <c r="A76" s="1357"/>
      <c r="B76" s="255" t="s">
        <v>755</v>
      </c>
      <c r="C76" s="253" t="s">
        <v>806</v>
      </c>
      <c r="D76" s="26"/>
      <c r="E76" s="30" t="s">
        <v>924</v>
      </c>
      <c r="F76" s="31"/>
      <c r="G76" s="31" t="s">
        <v>0</v>
      </c>
      <c r="H76" s="31"/>
      <c r="I76" s="31" t="s">
        <v>0</v>
      </c>
      <c r="J76" s="32"/>
      <c r="K76" s="258"/>
      <c r="L76" s="261"/>
      <c r="M76" s="260"/>
      <c r="N76" s="260"/>
      <c r="O76" s="259"/>
      <c r="P76" s="250"/>
      <c r="Q76" s="258"/>
      <c r="R76" s="258"/>
      <c r="S76" s="258"/>
      <c r="T76" s="258"/>
      <c r="U76" s="258"/>
      <c r="V76" s="258"/>
    </row>
    <row r="77" spans="1:22" ht="13.5" customHeight="1" x14ac:dyDescent="0.15">
      <c r="A77" s="235"/>
    </row>
    <row r="78" spans="1:22" ht="13.5" customHeight="1" x14ac:dyDescent="0.15">
      <c r="A78" s="235"/>
    </row>
    <row r="79" spans="1:22" ht="13.5" customHeight="1" x14ac:dyDescent="0.15">
      <c r="A79" s="235"/>
      <c r="P79" s="328"/>
      <c r="R79" s="1350" t="s">
        <v>1223</v>
      </c>
      <c r="S79" s="1350"/>
      <c r="T79" s="1350"/>
      <c r="U79" s="1350"/>
      <c r="V79" s="1350"/>
    </row>
    <row r="80" spans="1:22" ht="27" customHeight="1" x14ac:dyDescent="0.15">
      <c r="A80" s="1325" t="s">
        <v>918</v>
      </c>
      <c r="B80" s="1325"/>
      <c r="C80" s="1325"/>
      <c r="D80" s="1325"/>
      <c r="E80" s="1325"/>
      <c r="F80" s="1325"/>
      <c r="G80" s="1325"/>
      <c r="H80" s="1325"/>
      <c r="I80" s="1325"/>
      <c r="J80" s="1325"/>
      <c r="K80" s="1325"/>
      <c r="L80" s="1325"/>
      <c r="M80" s="1325"/>
      <c r="N80" s="1325"/>
      <c r="O80" s="1325"/>
      <c r="P80" s="1325"/>
      <c r="Q80" s="1325"/>
      <c r="R80" s="1325"/>
      <c r="S80" s="1325"/>
      <c r="T80" s="1325"/>
      <c r="U80" s="1325"/>
      <c r="V80" s="1325"/>
    </row>
    <row r="81" spans="1:22" s="170" customFormat="1" ht="5.0999999999999996" customHeight="1" x14ac:dyDescent="0.15">
      <c r="A81" s="327"/>
      <c r="B81" s="327"/>
      <c r="C81" s="327"/>
      <c r="D81" s="327"/>
      <c r="E81" s="225"/>
      <c r="F81" s="327"/>
      <c r="G81" s="225"/>
      <c r="H81" s="225"/>
      <c r="I81" s="327"/>
      <c r="J81" s="225"/>
      <c r="P81" s="257"/>
    </row>
    <row r="82" spans="1:22" ht="20.100000000000001" customHeight="1" x14ac:dyDescent="0.15">
      <c r="L82" s="1351" t="s">
        <v>18</v>
      </c>
      <c r="M82" s="1351"/>
      <c r="N82" s="1364">
        <f>第1号様式!X38</f>
        <v>0</v>
      </c>
      <c r="O82" s="1364"/>
      <c r="P82" s="1364"/>
      <c r="Q82" s="1364"/>
      <c r="R82" s="1364"/>
      <c r="S82" s="1364"/>
      <c r="T82" s="1364"/>
      <c r="U82" s="1364"/>
      <c r="V82" s="1364"/>
    </row>
    <row r="83" spans="1:22" ht="20.100000000000001" customHeight="1" x14ac:dyDescent="0.15">
      <c r="L83" s="1353" t="s">
        <v>511</v>
      </c>
      <c r="M83" s="1353"/>
      <c r="N83" s="1365">
        <f>'第2号様式 '!W82</f>
        <v>0</v>
      </c>
      <c r="O83" s="1365"/>
      <c r="P83" s="1365"/>
      <c r="Q83" s="1365"/>
      <c r="R83" s="1365"/>
      <c r="S83" s="1365"/>
      <c r="T83" s="1365"/>
      <c r="U83" s="1365"/>
      <c r="V83" s="1365"/>
    </row>
    <row r="85" spans="1:22" ht="30" customHeight="1" thickBot="1" x14ac:dyDescent="0.2">
      <c r="A85" s="330" t="s">
        <v>493</v>
      </c>
      <c r="B85" s="331" t="s">
        <v>494</v>
      </c>
      <c r="C85" s="331" t="s">
        <v>495</v>
      </c>
      <c r="D85" s="256" t="s">
        <v>496</v>
      </c>
      <c r="E85" s="1355" t="s">
        <v>809</v>
      </c>
      <c r="F85" s="1355"/>
      <c r="G85" s="1355"/>
      <c r="H85" s="1355"/>
      <c r="I85" s="1355"/>
      <c r="J85" s="1355"/>
      <c r="M85" s="250"/>
      <c r="N85" s="250"/>
      <c r="P85" s="252"/>
    </row>
    <row r="86" spans="1:22" s="252" customFormat="1" ht="30" customHeight="1" thickTop="1" x14ac:dyDescent="0.15">
      <c r="A86" s="1357" t="s">
        <v>756</v>
      </c>
      <c r="B86" s="255" t="s">
        <v>885</v>
      </c>
      <c r="C86" s="253" t="s">
        <v>1</v>
      </c>
      <c r="D86" s="26"/>
      <c r="E86" s="30" t="s">
        <v>924</v>
      </c>
      <c r="F86" s="31"/>
      <c r="G86" s="31" t="s">
        <v>0</v>
      </c>
      <c r="H86" s="31"/>
      <c r="I86" s="31" t="s">
        <v>0</v>
      </c>
      <c r="J86" s="32"/>
    </row>
    <row r="87" spans="1:22" s="252" customFormat="1" ht="30" customHeight="1" x14ac:dyDescent="0.15">
      <c r="A87" s="1357"/>
      <c r="B87" s="255" t="s">
        <v>757</v>
      </c>
      <c r="C87" s="253" t="s">
        <v>783</v>
      </c>
      <c r="D87" s="26"/>
      <c r="E87" s="30" t="s">
        <v>924</v>
      </c>
      <c r="F87" s="31"/>
      <c r="G87" s="31" t="s">
        <v>0</v>
      </c>
      <c r="H87" s="31"/>
      <c r="I87" s="31" t="s">
        <v>0</v>
      </c>
      <c r="J87" s="32"/>
    </row>
    <row r="88" spans="1:22" s="252" customFormat="1" ht="30" customHeight="1" x14ac:dyDescent="0.15">
      <c r="A88" s="1357"/>
      <c r="B88" s="255" t="s">
        <v>758</v>
      </c>
      <c r="C88" s="253" t="s">
        <v>784</v>
      </c>
      <c r="D88" s="26"/>
      <c r="E88" s="30" t="s">
        <v>924</v>
      </c>
      <c r="F88" s="31"/>
      <c r="G88" s="31" t="s">
        <v>0</v>
      </c>
      <c r="H88" s="31"/>
      <c r="I88" s="31" t="s">
        <v>0</v>
      </c>
      <c r="J88" s="32"/>
    </row>
    <row r="89" spans="1:22" s="252" customFormat="1" ht="30" customHeight="1" x14ac:dyDescent="0.15">
      <c r="A89" s="1357"/>
      <c r="B89" s="255" t="s">
        <v>886</v>
      </c>
      <c r="C89" s="253" t="s">
        <v>785</v>
      </c>
      <c r="D89" s="26"/>
      <c r="E89" s="30" t="s">
        <v>924</v>
      </c>
      <c r="F89" s="31"/>
      <c r="G89" s="31" t="s">
        <v>0</v>
      </c>
      <c r="H89" s="31"/>
      <c r="I89" s="31" t="s">
        <v>0</v>
      </c>
      <c r="J89" s="32"/>
    </row>
    <row r="90" spans="1:22" s="252" customFormat="1" ht="30" customHeight="1" x14ac:dyDescent="0.15">
      <c r="A90" s="1357"/>
      <c r="B90" s="255" t="s">
        <v>887</v>
      </c>
      <c r="C90" s="253" t="s">
        <v>786</v>
      </c>
      <c r="D90" s="26"/>
      <c r="E90" s="30" t="s">
        <v>924</v>
      </c>
      <c r="F90" s="31"/>
      <c r="G90" s="31" t="s">
        <v>0</v>
      </c>
      <c r="H90" s="31"/>
      <c r="I90" s="31" t="s">
        <v>0</v>
      </c>
      <c r="J90" s="32"/>
    </row>
    <row r="91" spans="1:22" s="252" customFormat="1" ht="30" customHeight="1" x14ac:dyDescent="0.15">
      <c r="A91" s="1357"/>
      <c r="B91" s="255" t="s">
        <v>888</v>
      </c>
      <c r="C91" s="253" t="s">
        <v>787</v>
      </c>
      <c r="D91" s="26"/>
      <c r="E91" s="30" t="s">
        <v>924</v>
      </c>
      <c r="F91" s="31"/>
      <c r="G91" s="31" t="s">
        <v>0</v>
      </c>
      <c r="H91" s="31"/>
      <c r="I91" s="31" t="s">
        <v>0</v>
      </c>
      <c r="J91" s="32"/>
    </row>
    <row r="92" spans="1:22" s="252" customFormat="1" ht="30" customHeight="1" x14ac:dyDescent="0.15">
      <c r="A92" s="1357"/>
      <c r="B92" s="255" t="s">
        <v>759</v>
      </c>
      <c r="C92" s="253" t="s">
        <v>788</v>
      </c>
      <c r="D92" s="26"/>
      <c r="E92" s="30" t="s">
        <v>924</v>
      </c>
      <c r="F92" s="31"/>
      <c r="G92" s="31" t="s">
        <v>0</v>
      </c>
      <c r="H92" s="31"/>
      <c r="I92" s="31" t="s">
        <v>0</v>
      </c>
      <c r="J92" s="32"/>
    </row>
    <row r="93" spans="1:22" s="252" customFormat="1" ht="30" customHeight="1" x14ac:dyDescent="0.15">
      <c r="A93" s="1357"/>
      <c r="B93" s="255" t="s">
        <v>889</v>
      </c>
      <c r="C93" s="253" t="s">
        <v>789</v>
      </c>
      <c r="D93" s="26"/>
      <c r="E93" s="30" t="s">
        <v>924</v>
      </c>
      <c r="F93" s="31"/>
      <c r="G93" s="31" t="s">
        <v>0</v>
      </c>
      <c r="H93" s="31"/>
      <c r="I93" s="31" t="s">
        <v>0</v>
      </c>
      <c r="J93" s="32"/>
    </row>
    <row r="94" spans="1:22" s="252" customFormat="1" ht="30" customHeight="1" x14ac:dyDescent="0.15">
      <c r="A94" s="1357"/>
      <c r="B94" s="255" t="s">
        <v>890</v>
      </c>
      <c r="C94" s="253" t="s">
        <v>790</v>
      </c>
      <c r="D94" s="26"/>
      <c r="E94" s="30" t="s">
        <v>924</v>
      </c>
      <c r="F94" s="31"/>
      <c r="G94" s="31" t="s">
        <v>0</v>
      </c>
      <c r="H94" s="31"/>
      <c r="I94" s="31" t="s">
        <v>0</v>
      </c>
      <c r="J94" s="32"/>
    </row>
    <row r="95" spans="1:22" s="252" customFormat="1" ht="30" customHeight="1" x14ac:dyDescent="0.15">
      <c r="A95" s="1357"/>
      <c r="B95" s="255" t="s">
        <v>891</v>
      </c>
      <c r="C95" s="253" t="s">
        <v>791</v>
      </c>
      <c r="D95" s="26"/>
      <c r="E95" s="30" t="s">
        <v>924</v>
      </c>
      <c r="F95" s="31"/>
      <c r="G95" s="31" t="s">
        <v>0</v>
      </c>
      <c r="H95" s="31"/>
      <c r="I95" s="31" t="s">
        <v>0</v>
      </c>
      <c r="J95" s="32"/>
    </row>
    <row r="96" spans="1:22" s="252" customFormat="1" ht="30" customHeight="1" x14ac:dyDescent="0.15">
      <c r="A96" s="1357"/>
      <c r="B96" s="255" t="s">
        <v>760</v>
      </c>
      <c r="C96" s="253" t="s">
        <v>793</v>
      </c>
      <c r="D96" s="26"/>
      <c r="E96" s="30" t="s">
        <v>924</v>
      </c>
      <c r="F96" s="31"/>
      <c r="G96" s="31" t="s">
        <v>0</v>
      </c>
      <c r="H96" s="31"/>
      <c r="I96" s="31" t="s">
        <v>0</v>
      </c>
      <c r="J96" s="32"/>
    </row>
    <row r="97" spans="1:16" s="252" customFormat="1" ht="30" customHeight="1" x14ac:dyDescent="0.15">
      <c r="A97" s="1357"/>
      <c r="B97" s="255" t="s">
        <v>892</v>
      </c>
      <c r="C97" s="253" t="s">
        <v>800</v>
      </c>
      <c r="D97" s="26"/>
      <c r="E97" s="30" t="s">
        <v>924</v>
      </c>
      <c r="F97" s="31"/>
      <c r="G97" s="31" t="s">
        <v>0</v>
      </c>
      <c r="H97" s="31"/>
      <c r="I97" s="31" t="s">
        <v>0</v>
      </c>
      <c r="J97" s="32"/>
    </row>
    <row r="98" spans="1:16" s="252" customFormat="1" ht="30" customHeight="1" x14ac:dyDescent="0.15">
      <c r="A98" s="1357"/>
      <c r="B98" s="255" t="s">
        <v>761</v>
      </c>
      <c r="C98" s="253" t="s">
        <v>801</v>
      </c>
      <c r="D98" s="26"/>
      <c r="E98" s="30" t="s">
        <v>924</v>
      </c>
      <c r="F98" s="31"/>
      <c r="G98" s="31" t="s">
        <v>0</v>
      </c>
      <c r="H98" s="31"/>
      <c r="I98" s="31" t="s">
        <v>0</v>
      </c>
      <c r="J98" s="32"/>
    </row>
    <row r="99" spans="1:16" s="252" customFormat="1" ht="30" customHeight="1" x14ac:dyDescent="0.15">
      <c r="A99" s="1357"/>
      <c r="B99" s="255" t="s">
        <v>762</v>
      </c>
      <c r="C99" s="253" t="s">
        <v>802</v>
      </c>
      <c r="D99" s="26"/>
      <c r="E99" s="30" t="s">
        <v>924</v>
      </c>
      <c r="F99" s="31"/>
      <c r="G99" s="31" t="s">
        <v>0</v>
      </c>
      <c r="H99" s="31"/>
      <c r="I99" s="31" t="s">
        <v>0</v>
      </c>
      <c r="J99" s="32"/>
    </row>
    <row r="100" spans="1:16" s="252" customFormat="1" ht="30" customHeight="1" x14ac:dyDescent="0.15">
      <c r="A100" s="1357"/>
      <c r="B100" s="255" t="s">
        <v>807</v>
      </c>
      <c r="C100" s="253" t="s">
        <v>803</v>
      </c>
      <c r="D100" s="26"/>
      <c r="E100" s="30" t="s">
        <v>924</v>
      </c>
      <c r="F100" s="31"/>
      <c r="G100" s="31" t="s">
        <v>0</v>
      </c>
      <c r="H100" s="31"/>
      <c r="I100" s="31" t="s">
        <v>0</v>
      </c>
      <c r="J100" s="32"/>
    </row>
    <row r="101" spans="1:16" s="252" customFormat="1" ht="30" customHeight="1" x14ac:dyDescent="0.15">
      <c r="A101" s="1357"/>
      <c r="B101" s="255" t="s">
        <v>763</v>
      </c>
      <c r="C101" s="253" t="s">
        <v>804</v>
      </c>
      <c r="D101" s="26"/>
      <c r="E101" s="30" t="s">
        <v>924</v>
      </c>
      <c r="F101" s="31"/>
      <c r="G101" s="31" t="s">
        <v>0</v>
      </c>
      <c r="H101" s="31"/>
      <c r="I101" s="31" t="s">
        <v>0</v>
      </c>
      <c r="J101" s="32"/>
    </row>
    <row r="102" spans="1:16" s="252" customFormat="1" ht="30" customHeight="1" x14ac:dyDescent="0.15">
      <c r="A102" s="1357" t="s">
        <v>764</v>
      </c>
      <c r="B102" s="337" t="s">
        <v>1636</v>
      </c>
      <c r="C102" s="253" t="s">
        <v>1</v>
      </c>
      <c r="D102" s="26"/>
      <c r="E102" s="30" t="s">
        <v>924</v>
      </c>
      <c r="F102" s="31"/>
      <c r="G102" s="31" t="s">
        <v>0</v>
      </c>
      <c r="H102" s="31"/>
      <c r="I102" s="31" t="s">
        <v>0</v>
      </c>
      <c r="J102" s="32"/>
    </row>
    <row r="103" spans="1:16" s="252" customFormat="1" ht="30" customHeight="1" x14ac:dyDescent="0.15">
      <c r="A103" s="1357"/>
      <c r="B103" s="337" t="s">
        <v>2</v>
      </c>
      <c r="C103" s="253" t="s">
        <v>783</v>
      </c>
      <c r="D103" s="26"/>
      <c r="E103" s="30" t="s">
        <v>924</v>
      </c>
      <c r="F103" s="31"/>
      <c r="G103" s="31" t="s">
        <v>0</v>
      </c>
      <c r="H103" s="31"/>
      <c r="I103" s="31" t="s">
        <v>0</v>
      </c>
      <c r="J103" s="32"/>
    </row>
    <row r="104" spans="1:16" s="252" customFormat="1" ht="30" customHeight="1" x14ac:dyDescent="0.15">
      <c r="A104" s="1357"/>
      <c r="B104" s="337" t="s">
        <v>3</v>
      </c>
      <c r="C104" s="253" t="s">
        <v>784</v>
      </c>
      <c r="D104" s="26"/>
      <c r="E104" s="30" t="s">
        <v>924</v>
      </c>
      <c r="F104" s="31"/>
      <c r="G104" s="31" t="s">
        <v>0</v>
      </c>
      <c r="H104" s="31"/>
      <c r="I104" s="31" t="s">
        <v>0</v>
      </c>
      <c r="J104" s="32"/>
    </row>
    <row r="105" spans="1:16" s="252" customFormat="1" ht="30" customHeight="1" x14ac:dyDescent="0.15">
      <c r="A105" s="1357"/>
      <c r="B105" s="255" t="s">
        <v>765</v>
      </c>
      <c r="C105" s="253" t="s">
        <v>785</v>
      </c>
      <c r="D105" s="26"/>
      <c r="E105" s="30" t="s">
        <v>924</v>
      </c>
      <c r="F105" s="31"/>
      <c r="G105" s="31" t="s">
        <v>0</v>
      </c>
      <c r="H105" s="31"/>
      <c r="I105" s="31" t="s">
        <v>0</v>
      </c>
      <c r="J105" s="32"/>
    </row>
    <row r="106" spans="1:16" s="252" customFormat="1" ht="30" customHeight="1" x14ac:dyDescent="0.15">
      <c r="A106" s="1357"/>
      <c r="B106" s="255" t="s">
        <v>4</v>
      </c>
      <c r="C106" s="253" t="s">
        <v>786</v>
      </c>
      <c r="D106" s="26"/>
      <c r="E106" s="30" t="s">
        <v>924</v>
      </c>
      <c r="F106" s="31"/>
      <c r="G106" s="31" t="s">
        <v>0</v>
      </c>
      <c r="H106" s="31"/>
      <c r="I106" s="31" t="s">
        <v>0</v>
      </c>
      <c r="J106" s="32"/>
    </row>
    <row r="107" spans="1:16" s="252" customFormat="1" ht="30" customHeight="1" x14ac:dyDescent="0.15">
      <c r="A107" s="1357"/>
      <c r="B107" s="255" t="s">
        <v>5</v>
      </c>
      <c r="C107" s="253" t="s">
        <v>787</v>
      </c>
      <c r="D107" s="26"/>
      <c r="E107" s="30" t="s">
        <v>924</v>
      </c>
      <c r="F107" s="31"/>
      <c r="G107" s="31" t="s">
        <v>0</v>
      </c>
      <c r="H107" s="31"/>
      <c r="I107" s="31" t="s">
        <v>0</v>
      </c>
      <c r="J107" s="32"/>
    </row>
    <row r="108" spans="1:16" s="252" customFormat="1" ht="30" customHeight="1" x14ac:dyDescent="0.15">
      <c r="A108" s="1357"/>
      <c r="B108" s="255" t="s">
        <v>6</v>
      </c>
      <c r="C108" s="253" t="s">
        <v>788</v>
      </c>
      <c r="D108" s="26"/>
      <c r="E108" s="30" t="s">
        <v>924</v>
      </c>
      <c r="F108" s="31"/>
      <c r="G108" s="31" t="s">
        <v>0</v>
      </c>
      <c r="H108" s="31"/>
      <c r="I108" s="31" t="s">
        <v>0</v>
      </c>
      <c r="J108" s="32"/>
    </row>
    <row r="109" spans="1:16" s="252" customFormat="1" ht="30" customHeight="1" x14ac:dyDescent="0.15">
      <c r="A109" s="1357" t="s">
        <v>766</v>
      </c>
      <c r="B109" s="254" t="s">
        <v>7</v>
      </c>
      <c r="C109" s="253" t="s">
        <v>767</v>
      </c>
      <c r="D109" s="26"/>
      <c r="E109" s="30" t="s">
        <v>924</v>
      </c>
      <c r="F109" s="31"/>
      <c r="G109" s="31" t="s">
        <v>0</v>
      </c>
      <c r="H109" s="31"/>
      <c r="I109" s="31" t="s">
        <v>0</v>
      </c>
      <c r="J109" s="32"/>
    </row>
    <row r="110" spans="1:16" s="252" customFormat="1" ht="30" customHeight="1" x14ac:dyDescent="0.15">
      <c r="A110" s="1357"/>
      <c r="B110" s="254" t="s">
        <v>8</v>
      </c>
      <c r="C110" s="253" t="s">
        <v>808</v>
      </c>
      <c r="D110" s="26"/>
      <c r="E110" s="30" t="s">
        <v>924</v>
      </c>
      <c r="F110" s="31"/>
      <c r="G110" s="31" t="s">
        <v>0</v>
      </c>
      <c r="H110" s="31"/>
      <c r="I110" s="31" t="s">
        <v>0</v>
      </c>
      <c r="J110" s="32"/>
      <c r="P110" s="250"/>
    </row>
    <row r="111" spans="1:16" ht="30" customHeight="1" x14ac:dyDescent="0.15">
      <c r="M111" s="250"/>
      <c r="N111" s="250"/>
    </row>
    <row r="112" spans="1:16" ht="30" customHeight="1" x14ac:dyDescent="0.15">
      <c r="M112" s="250"/>
      <c r="N112" s="250"/>
    </row>
    <row r="113" spans="13:14" ht="30" customHeight="1" x14ac:dyDescent="0.15">
      <c r="M113" s="250"/>
      <c r="N113" s="250"/>
    </row>
    <row r="114" spans="13:14" ht="30" customHeight="1" x14ac:dyDescent="0.15">
      <c r="M114" s="250"/>
      <c r="N114" s="250"/>
    </row>
    <row r="115" spans="13:14" ht="30" customHeight="1" x14ac:dyDescent="0.15">
      <c r="M115" s="250"/>
      <c r="N115" s="250"/>
    </row>
    <row r="116" spans="13:14" ht="30" customHeight="1" x14ac:dyDescent="0.15">
      <c r="M116" s="250"/>
      <c r="N116" s="250"/>
    </row>
    <row r="117" spans="13:14" ht="30" customHeight="1" x14ac:dyDescent="0.15">
      <c r="M117" s="250"/>
      <c r="N117" s="250"/>
    </row>
    <row r="118" spans="13:14" ht="30" customHeight="1" x14ac:dyDescent="0.15">
      <c r="M118" s="250"/>
      <c r="N118" s="250"/>
    </row>
    <row r="119" spans="13:14" ht="30" customHeight="1" x14ac:dyDescent="0.15">
      <c r="M119" s="250"/>
      <c r="N119" s="250"/>
    </row>
    <row r="120" spans="13:14" ht="30" customHeight="1" x14ac:dyDescent="0.15">
      <c r="M120" s="250"/>
      <c r="N120" s="250"/>
    </row>
    <row r="121" spans="13:14" ht="30" customHeight="1" x14ac:dyDescent="0.15">
      <c r="M121" s="250"/>
      <c r="N121" s="250"/>
    </row>
    <row r="122" spans="13:14" ht="30" customHeight="1" x14ac:dyDescent="0.15">
      <c r="M122" s="250"/>
      <c r="N122" s="250"/>
    </row>
    <row r="123" spans="13:14" ht="30" customHeight="1" x14ac:dyDescent="0.15">
      <c r="M123" s="250"/>
      <c r="N123" s="250"/>
    </row>
    <row r="124" spans="13:14" ht="30" customHeight="1" x14ac:dyDescent="0.15">
      <c r="M124" s="250"/>
      <c r="N124" s="250"/>
    </row>
    <row r="125" spans="13:14" ht="30" customHeight="1" x14ac:dyDescent="0.15">
      <c r="M125" s="250"/>
      <c r="N125" s="250"/>
    </row>
    <row r="126" spans="13:14" ht="30" customHeight="1" x14ac:dyDescent="0.15">
      <c r="M126" s="250"/>
      <c r="N126" s="250"/>
    </row>
    <row r="127" spans="13:14" ht="30" customHeight="1" x14ac:dyDescent="0.15">
      <c r="M127" s="250"/>
      <c r="N127" s="250"/>
    </row>
    <row r="128" spans="13:14" ht="30" customHeight="1" x14ac:dyDescent="0.15">
      <c r="M128" s="250"/>
      <c r="N128" s="250"/>
    </row>
    <row r="129" spans="13:14" ht="30" customHeight="1" x14ac:dyDescent="0.15">
      <c r="M129" s="250"/>
      <c r="N129" s="250"/>
    </row>
    <row r="130" spans="13:14" ht="30" customHeight="1" x14ac:dyDescent="0.15">
      <c r="M130" s="250"/>
      <c r="N130" s="250"/>
    </row>
    <row r="131" spans="13:14" ht="30" customHeight="1" x14ac:dyDescent="0.15">
      <c r="M131" s="250"/>
      <c r="N131" s="250"/>
    </row>
    <row r="132" spans="13:14" ht="30" customHeight="1" x14ac:dyDescent="0.15">
      <c r="M132" s="250"/>
      <c r="N132" s="250"/>
    </row>
    <row r="133" spans="13:14" ht="30" customHeight="1" x14ac:dyDescent="0.15">
      <c r="M133" s="250"/>
      <c r="N133" s="250"/>
    </row>
    <row r="134" spans="13:14" ht="30" customHeight="1" x14ac:dyDescent="0.15">
      <c r="M134" s="250"/>
      <c r="N134" s="250"/>
    </row>
    <row r="135" spans="13:14" ht="30" customHeight="1" x14ac:dyDescent="0.15">
      <c r="M135" s="250"/>
      <c r="N135" s="250"/>
    </row>
    <row r="136" spans="13:14" ht="30" customHeight="1" x14ac:dyDescent="0.15">
      <c r="M136" s="250"/>
      <c r="N136" s="250"/>
    </row>
    <row r="137" spans="13:14" ht="30" customHeight="1" x14ac:dyDescent="0.15">
      <c r="M137" s="250"/>
      <c r="N137" s="250"/>
    </row>
    <row r="138" spans="13:14" ht="30" customHeight="1" x14ac:dyDescent="0.15">
      <c r="M138" s="250"/>
      <c r="N138" s="250"/>
    </row>
    <row r="139" spans="13:14" ht="30" customHeight="1" x14ac:dyDescent="0.15">
      <c r="M139" s="250"/>
      <c r="N139" s="250"/>
    </row>
    <row r="140" spans="13:14" ht="30" customHeight="1" x14ac:dyDescent="0.15">
      <c r="M140" s="250"/>
      <c r="N140" s="250"/>
    </row>
    <row r="141" spans="13:14" ht="30" customHeight="1" x14ac:dyDescent="0.15">
      <c r="M141" s="250"/>
      <c r="N141" s="250"/>
    </row>
    <row r="142" spans="13:14" ht="30" customHeight="1" x14ac:dyDescent="0.15">
      <c r="M142" s="250"/>
      <c r="N142" s="250"/>
    </row>
    <row r="143" spans="13:14" ht="30" customHeight="1" x14ac:dyDescent="0.15">
      <c r="M143" s="250"/>
      <c r="N143" s="250"/>
    </row>
    <row r="144" spans="13:1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sheetData>
  <sheetProtection algorithmName="SHA-512" hashValue="kJhC0p51hVV02kuWzpdskkwO2dz3rPDxMibz6vkXcOSdrIqrH2WbFyWKQNC4VzLAs7Y4z8eaaNfHuRzrC9PbJg==" saltValue="JcQssconE0mNFTCznA4MRg==" spinCount="100000" sheet="1" objects="1" selectLockedCells="1"/>
  <dataConsolidate/>
  <mergeCells count="87">
    <mergeCell ref="E85:J85"/>
    <mergeCell ref="A86:A101"/>
    <mergeCell ref="A102:A108"/>
    <mergeCell ref="A109:A110"/>
    <mergeCell ref="M73:N73"/>
    <mergeCell ref="R79:V79"/>
    <mergeCell ref="A80:V80"/>
    <mergeCell ref="L82:M82"/>
    <mergeCell ref="N82:V82"/>
    <mergeCell ref="L83:M83"/>
    <mergeCell ref="N83:V83"/>
    <mergeCell ref="M67:N67"/>
    <mergeCell ref="M68:N68"/>
    <mergeCell ref="M69:N69"/>
    <mergeCell ref="L70:L72"/>
    <mergeCell ref="M70:N70"/>
    <mergeCell ref="M71:N71"/>
    <mergeCell ref="M72:N72"/>
    <mergeCell ref="M62:N62"/>
    <mergeCell ref="M63:N63"/>
    <mergeCell ref="M64:N64"/>
    <mergeCell ref="M65:N65"/>
    <mergeCell ref="M66:N66"/>
    <mergeCell ref="A51:A55"/>
    <mergeCell ref="L51:L56"/>
    <mergeCell ref="M51:N51"/>
    <mergeCell ref="M52:N52"/>
    <mergeCell ref="M53:N53"/>
    <mergeCell ref="M54:N54"/>
    <mergeCell ref="M55:N55"/>
    <mergeCell ref="A56:A58"/>
    <mergeCell ref="M56:N56"/>
    <mergeCell ref="L57:L68"/>
    <mergeCell ref="M57:N57"/>
    <mergeCell ref="M58:N58"/>
    <mergeCell ref="A59:A76"/>
    <mergeCell ref="M59:N59"/>
    <mergeCell ref="M60:N60"/>
    <mergeCell ref="M61:N61"/>
    <mergeCell ref="L47:M47"/>
    <mergeCell ref="N47:V47"/>
    <mergeCell ref="L48:M48"/>
    <mergeCell ref="N48:V48"/>
    <mergeCell ref="E50:J50"/>
    <mergeCell ref="M50:N50"/>
    <mergeCell ref="Q50:V50"/>
    <mergeCell ref="A45:V45"/>
    <mergeCell ref="A33:A36"/>
    <mergeCell ref="L33:L43"/>
    <mergeCell ref="M33:N33"/>
    <mergeCell ref="M34:N34"/>
    <mergeCell ref="M35:N35"/>
    <mergeCell ref="M36:N36"/>
    <mergeCell ref="A37:A42"/>
    <mergeCell ref="M37:N37"/>
    <mergeCell ref="M38:N38"/>
    <mergeCell ref="M39:N39"/>
    <mergeCell ref="M40:N40"/>
    <mergeCell ref="M41:N41"/>
    <mergeCell ref="M42:N42"/>
    <mergeCell ref="M43:N43"/>
    <mergeCell ref="R44:V44"/>
    <mergeCell ref="A22:A29"/>
    <mergeCell ref="L22:L32"/>
    <mergeCell ref="M22:N22"/>
    <mergeCell ref="M23:N23"/>
    <mergeCell ref="M24:N24"/>
    <mergeCell ref="M25:N25"/>
    <mergeCell ref="M26:N26"/>
    <mergeCell ref="M27:N27"/>
    <mergeCell ref="M28:N28"/>
    <mergeCell ref="M29:N29"/>
    <mergeCell ref="A30:A32"/>
    <mergeCell ref="M30:N30"/>
    <mergeCell ref="M31:N31"/>
    <mergeCell ref="M32:N32"/>
    <mergeCell ref="M21:N21"/>
    <mergeCell ref="B7:U8"/>
    <mergeCell ref="B9:U19"/>
    <mergeCell ref="R1:V1"/>
    <mergeCell ref="A2:V2"/>
    <mergeCell ref="L3:M3"/>
    <mergeCell ref="N3:V3"/>
    <mergeCell ref="L4:M4"/>
    <mergeCell ref="N4:V4"/>
    <mergeCell ref="Q21:V21"/>
    <mergeCell ref="E21:J21"/>
  </mergeCells>
  <phoneticPr fontId="53"/>
  <conditionalFormatting sqref="B22:J22">
    <cfRule type="expression" dxfId="117" priority="2" stopIfTrue="1">
      <formula>$D$22="○"</formula>
    </cfRule>
  </conditionalFormatting>
  <conditionalFormatting sqref="B23:J23">
    <cfRule type="expression" dxfId="116" priority="3" stopIfTrue="1">
      <formula>$D$23="○"</formula>
    </cfRule>
  </conditionalFormatting>
  <conditionalFormatting sqref="B24:J24">
    <cfRule type="expression" dxfId="115" priority="4" stopIfTrue="1">
      <formula>$D$24="○"</formula>
    </cfRule>
  </conditionalFormatting>
  <conditionalFormatting sqref="B25:J25">
    <cfRule type="expression" dxfId="114" priority="5" stopIfTrue="1">
      <formula>$D$25="○"</formula>
    </cfRule>
  </conditionalFormatting>
  <conditionalFormatting sqref="B26:J26">
    <cfRule type="expression" dxfId="113" priority="6" stopIfTrue="1">
      <formula>$D$26="○"</formula>
    </cfRule>
  </conditionalFormatting>
  <conditionalFormatting sqref="B27:J27">
    <cfRule type="expression" dxfId="112" priority="7" stopIfTrue="1">
      <formula>$D$27="○"</formula>
    </cfRule>
  </conditionalFormatting>
  <conditionalFormatting sqref="B28:J28">
    <cfRule type="expression" dxfId="111" priority="8" stopIfTrue="1">
      <formula>$D$28="○"</formula>
    </cfRule>
  </conditionalFormatting>
  <conditionalFormatting sqref="B29:J29">
    <cfRule type="expression" dxfId="110" priority="9" stopIfTrue="1">
      <formula>$D$29="○"</formula>
    </cfRule>
  </conditionalFormatting>
  <conditionalFormatting sqref="B30:J30">
    <cfRule type="expression" dxfId="109" priority="10" stopIfTrue="1">
      <formula>$D$30="○"</formula>
    </cfRule>
  </conditionalFormatting>
  <conditionalFormatting sqref="B31:J31">
    <cfRule type="expression" dxfId="108" priority="11" stopIfTrue="1">
      <formula>$D$31="○"</formula>
    </cfRule>
  </conditionalFormatting>
  <conditionalFormatting sqref="B32:J32">
    <cfRule type="expression" dxfId="107" priority="12" stopIfTrue="1">
      <formula>$D$32="○"</formula>
    </cfRule>
  </conditionalFormatting>
  <conditionalFormatting sqref="B33:J33">
    <cfRule type="expression" dxfId="106" priority="13" stopIfTrue="1">
      <formula>$D$33="○"</formula>
    </cfRule>
  </conditionalFormatting>
  <conditionalFormatting sqref="B34:J34">
    <cfRule type="expression" dxfId="105" priority="14" stopIfTrue="1">
      <formula>$D$34="○"</formula>
    </cfRule>
  </conditionalFormatting>
  <conditionalFormatting sqref="B35:J35">
    <cfRule type="expression" dxfId="104" priority="15" stopIfTrue="1">
      <formula>$D$35="○"</formula>
    </cfRule>
  </conditionalFormatting>
  <conditionalFormatting sqref="B36:J36">
    <cfRule type="expression" dxfId="103" priority="16" stopIfTrue="1">
      <formula>$D$36="○"</formula>
    </cfRule>
  </conditionalFormatting>
  <conditionalFormatting sqref="B37:J37">
    <cfRule type="expression" dxfId="102" priority="17" stopIfTrue="1">
      <formula>$D$37="○"</formula>
    </cfRule>
  </conditionalFormatting>
  <conditionalFormatting sqref="B38:J38">
    <cfRule type="expression" dxfId="101" priority="18" stopIfTrue="1">
      <formula>$D$38="○"</formula>
    </cfRule>
  </conditionalFormatting>
  <conditionalFormatting sqref="B39:J39">
    <cfRule type="expression" dxfId="100" priority="19" stopIfTrue="1">
      <formula>$D$39="○"</formula>
    </cfRule>
  </conditionalFormatting>
  <conditionalFormatting sqref="B40:J40">
    <cfRule type="expression" dxfId="99" priority="20" stopIfTrue="1">
      <formula>$D$40="○"</formula>
    </cfRule>
  </conditionalFormatting>
  <conditionalFormatting sqref="B41:J41">
    <cfRule type="expression" dxfId="98" priority="21" stopIfTrue="1">
      <formula>$D$41="○"</formula>
    </cfRule>
  </conditionalFormatting>
  <conditionalFormatting sqref="B42:J42">
    <cfRule type="expression" dxfId="97" priority="22" stopIfTrue="1">
      <formula>$D$42="○"</formula>
    </cfRule>
  </conditionalFormatting>
  <conditionalFormatting sqref="M22:V22">
    <cfRule type="expression" dxfId="96" priority="23" stopIfTrue="1">
      <formula>$P$22="○"</formula>
    </cfRule>
  </conditionalFormatting>
  <conditionalFormatting sqref="M23:V23">
    <cfRule type="expression" dxfId="95" priority="24" stopIfTrue="1">
      <formula>$P$23="○"</formula>
    </cfRule>
  </conditionalFormatting>
  <conditionalFormatting sqref="M24:V24">
    <cfRule type="expression" dxfId="94" priority="25" stopIfTrue="1">
      <formula>$P$24="○"</formula>
    </cfRule>
  </conditionalFormatting>
  <conditionalFormatting sqref="M25:V25">
    <cfRule type="expression" dxfId="93" priority="26" stopIfTrue="1">
      <formula>$P$25="○"</formula>
    </cfRule>
  </conditionalFormatting>
  <conditionalFormatting sqref="M26:V26">
    <cfRule type="expression" dxfId="92" priority="27" stopIfTrue="1">
      <formula>$P$26="○"</formula>
    </cfRule>
  </conditionalFormatting>
  <conditionalFormatting sqref="M27:V27">
    <cfRule type="expression" dxfId="91" priority="28" stopIfTrue="1">
      <formula>$P$27="○"</formula>
    </cfRule>
  </conditionalFormatting>
  <conditionalFormatting sqref="M28:V28">
    <cfRule type="expression" dxfId="90" priority="29" stopIfTrue="1">
      <formula>$P$28="○"</formula>
    </cfRule>
  </conditionalFormatting>
  <conditionalFormatting sqref="M29:V29">
    <cfRule type="expression" dxfId="89" priority="30" stopIfTrue="1">
      <formula>$P$29="○"</formula>
    </cfRule>
  </conditionalFormatting>
  <conditionalFormatting sqref="M31:V31">
    <cfRule type="expression" dxfId="88" priority="31" stopIfTrue="1">
      <formula>$P$31="○"</formula>
    </cfRule>
  </conditionalFormatting>
  <conditionalFormatting sqref="M32:V32">
    <cfRule type="expression" dxfId="87" priority="32" stopIfTrue="1">
      <formula>$P$32="○"</formula>
    </cfRule>
  </conditionalFormatting>
  <conditionalFormatting sqref="M33:V33">
    <cfRule type="expression" dxfId="86" priority="33" stopIfTrue="1">
      <formula>$P$33="○"</formula>
    </cfRule>
  </conditionalFormatting>
  <conditionalFormatting sqref="M34:V34">
    <cfRule type="expression" dxfId="85" priority="34" stopIfTrue="1">
      <formula>$P$34="○"</formula>
    </cfRule>
  </conditionalFormatting>
  <conditionalFormatting sqref="M35:V35">
    <cfRule type="expression" dxfId="84" priority="35" stopIfTrue="1">
      <formula>$P$35="○"</formula>
    </cfRule>
  </conditionalFormatting>
  <conditionalFormatting sqref="M36:V36">
    <cfRule type="expression" dxfId="83" priority="36" stopIfTrue="1">
      <formula>$P$36="○"</formula>
    </cfRule>
  </conditionalFormatting>
  <conditionalFormatting sqref="M37:V37">
    <cfRule type="expression" dxfId="82" priority="37" stopIfTrue="1">
      <formula>$P$37="○"</formula>
    </cfRule>
  </conditionalFormatting>
  <conditionalFormatting sqref="M38:V38">
    <cfRule type="expression" dxfId="81" priority="38" stopIfTrue="1">
      <formula>$P$38="○"</formula>
    </cfRule>
  </conditionalFormatting>
  <conditionalFormatting sqref="M39:V39">
    <cfRule type="expression" dxfId="80" priority="39" stopIfTrue="1">
      <formula>$P$39="○"</formula>
    </cfRule>
  </conditionalFormatting>
  <conditionalFormatting sqref="M40:V40">
    <cfRule type="expression" dxfId="79" priority="40" stopIfTrue="1">
      <formula>$P$40="○"</formula>
    </cfRule>
  </conditionalFormatting>
  <conditionalFormatting sqref="M41:V41">
    <cfRule type="expression" dxfId="78" priority="41" stopIfTrue="1">
      <formula>$P$41="○"</formula>
    </cfRule>
  </conditionalFormatting>
  <conditionalFormatting sqref="M42:V42">
    <cfRule type="expression" dxfId="77" priority="42" stopIfTrue="1">
      <formula>$P$42="○"</formula>
    </cfRule>
  </conditionalFormatting>
  <conditionalFormatting sqref="M43:V43">
    <cfRule type="expression" dxfId="76" priority="43" stopIfTrue="1">
      <formula>$P$43="○"</formula>
    </cfRule>
  </conditionalFormatting>
  <conditionalFormatting sqref="B51:J51">
    <cfRule type="expression" dxfId="75" priority="44" stopIfTrue="1">
      <formula>$D$51="○"</formula>
    </cfRule>
  </conditionalFormatting>
  <conditionalFormatting sqref="B52:J52">
    <cfRule type="expression" dxfId="74" priority="45" stopIfTrue="1">
      <formula>$D$52="○"</formula>
    </cfRule>
  </conditionalFormatting>
  <conditionalFormatting sqref="B53:J53">
    <cfRule type="expression" dxfId="73" priority="46" stopIfTrue="1">
      <formula>$D$53="○"</formula>
    </cfRule>
  </conditionalFormatting>
  <conditionalFormatting sqref="B54:J54">
    <cfRule type="expression" dxfId="72" priority="47" stopIfTrue="1">
      <formula>$D$54="○"</formula>
    </cfRule>
  </conditionalFormatting>
  <conditionalFormatting sqref="B55:J55">
    <cfRule type="expression" dxfId="71" priority="48" stopIfTrue="1">
      <formula>$D$55="○"</formula>
    </cfRule>
  </conditionalFormatting>
  <conditionalFormatting sqref="B56:J56">
    <cfRule type="expression" dxfId="70" priority="49" stopIfTrue="1">
      <formula>$D$56="○"</formula>
    </cfRule>
  </conditionalFormatting>
  <conditionalFormatting sqref="B57:J57">
    <cfRule type="expression" dxfId="69" priority="50" stopIfTrue="1">
      <formula>$D$57="○"</formula>
    </cfRule>
  </conditionalFormatting>
  <conditionalFormatting sqref="B58:J58">
    <cfRule type="expression" dxfId="68" priority="51" stopIfTrue="1">
      <formula>$D$58="○"</formula>
    </cfRule>
  </conditionalFormatting>
  <conditionalFormatting sqref="B59:J59">
    <cfRule type="expression" dxfId="67" priority="52" stopIfTrue="1">
      <formula>$D$59="○"</formula>
    </cfRule>
  </conditionalFormatting>
  <conditionalFormatting sqref="B60:J60">
    <cfRule type="expression" dxfId="66" priority="53" stopIfTrue="1">
      <formula>$D$60="○"</formula>
    </cfRule>
  </conditionalFormatting>
  <conditionalFormatting sqref="B61:J61">
    <cfRule type="expression" dxfId="65" priority="54" stopIfTrue="1">
      <formula>$D$61="○"</formula>
    </cfRule>
  </conditionalFormatting>
  <conditionalFormatting sqref="B62:J62">
    <cfRule type="expression" dxfId="64" priority="55" stopIfTrue="1">
      <formula>$D$62="○"</formula>
    </cfRule>
  </conditionalFormatting>
  <conditionalFormatting sqref="B63:J63">
    <cfRule type="expression" dxfId="63" priority="56" stopIfTrue="1">
      <formula>$D$63="○"</formula>
    </cfRule>
  </conditionalFormatting>
  <conditionalFormatting sqref="B64:J64">
    <cfRule type="expression" dxfId="62" priority="57" stopIfTrue="1">
      <formula>$D$64="○"</formula>
    </cfRule>
  </conditionalFormatting>
  <conditionalFormatting sqref="B65:J65">
    <cfRule type="expression" dxfId="61" priority="58" stopIfTrue="1">
      <formula>$D$65="○"</formula>
    </cfRule>
  </conditionalFormatting>
  <conditionalFormatting sqref="B66:J66">
    <cfRule type="expression" dxfId="60" priority="59" stopIfTrue="1">
      <formula>$D$66="○"</formula>
    </cfRule>
  </conditionalFormatting>
  <conditionalFormatting sqref="B67:J67">
    <cfRule type="expression" dxfId="59" priority="60" stopIfTrue="1">
      <formula>$D$67="○"</formula>
    </cfRule>
  </conditionalFormatting>
  <conditionalFormatting sqref="B68:J68">
    <cfRule type="expression" dxfId="58" priority="61" stopIfTrue="1">
      <formula>$D$68="○"</formula>
    </cfRule>
  </conditionalFormatting>
  <conditionalFormatting sqref="B69:J69">
    <cfRule type="expression" dxfId="57" priority="62" stopIfTrue="1">
      <formula>$D$69="○"</formula>
    </cfRule>
  </conditionalFormatting>
  <conditionalFormatting sqref="B70:J70">
    <cfRule type="expression" dxfId="56" priority="63" stopIfTrue="1">
      <formula>$D$70="○"</formula>
    </cfRule>
  </conditionalFormatting>
  <conditionalFormatting sqref="B71:J71">
    <cfRule type="expression" dxfId="55" priority="64" stopIfTrue="1">
      <formula>$D$71="○"</formula>
    </cfRule>
  </conditionalFormatting>
  <conditionalFormatting sqref="B72:J72">
    <cfRule type="expression" dxfId="54" priority="65" stopIfTrue="1">
      <formula>$D$72="○"</formula>
    </cfRule>
  </conditionalFormatting>
  <conditionalFormatting sqref="B73:J73">
    <cfRule type="expression" dxfId="53" priority="66" stopIfTrue="1">
      <formula>$D$73="○"</formula>
    </cfRule>
  </conditionalFormatting>
  <conditionalFormatting sqref="B74:J74">
    <cfRule type="expression" dxfId="52" priority="67" stopIfTrue="1">
      <formula>$D$74="○"</formula>
    </cfRule>
  </conditionalFormatting>
  <conditionalFormatting sqref="B75:J75">
    <cfRule type="expression" dxfId="51" priority="68" stopIfTrue="1">
      <formula>$D$75="○"</formula>
    </cfRule>
  </conditionalFormatting>
  <conditionalFormatting sqref="B76:J76">
    <cfRule type="expression" dxfId="50" priority="69" stopIfTrue="1">
      <formula>$D$76="○"</formula>
    </cfRule>
  </conditionalFormatting>
  <conditionalFormatting sqref="M51:V51">
    <cfRule type="expression" dxfId="49" priority="70" stopIfTrue="1">
      <formula>$P$51="○"</formula>
    </cfRule>
  </conditionalFormatting>
  <conditionalFormatting sqref="M52:V52">
    <cfRule type="expression" dxfId="48" priority="71" stopIfTrue="1">
      <formula>$P$52="○"</formula>
    </cfRule>
  </conditionalFormatting>
  <conditionalFormatting sqref="M53:V53">
    <cfRule type="expression" dxfId="47" priority="72" stopIfTrue="1">
      <formula>$P$53="○"</formula>
    </cfRule>
  </conditionalFormatting>
  <conditionalFormatting sqref="M54:V54">
    <cfRule type="expression" dxfId="46" priority="73" stopIfTrue="1">
      <formula>$P$54="○"</formula>
    </cfRule>
  </conditionalFormatting>
  <conditionalFormatting sqref="M55:V55">
    <cfRule type="expression" dxfId="45" priority="74" stopIfTrue="1">
      <formula>$P$55="○"</formula>
    </cfRule>
  </conditionalFormatting>
  <conditionalFormatting sqref="M56:V56">
    <cfRule type="expression" dxfId="44" priority="75" stopIfTrue="1">
      <formula>$P$56="○"</formula>
    </cfRule>
  </conditionalFormatting>
  <conditionalFormatting sqref="M57:V57">
    <cfRule type="expression" dxfId="43" priority="76" stopIfTrue="1">
      <formula>$P$57="○"</formula>
    </cfRule>
  </conditionalFormatting>
  <conditionalFormatting sqref="M58:V58">
    <cfRule type="expression" dxfId="42" priority="77" stopIfTrue="1">
      <formula>$P$58="○"</formula>
    </cfRule>
  </conditionalFormatting>
  <conditionalFormatting sqref="M59:V59">
    <cfRule type="expression" dxfId="41" priority="78" stopIfTrue="1">
      <formula>$P$59="○"</formula>
    </cfRule>
  </conditionalFormatting>
  <conditionalFormatting sqref="M60:V60">
    <cfRule type="expression" dxfId="40" priority="79" stopIfTrue="1">
      <formula>$P$60="○"</formula>
    </cfRule>
  </conditionalFormatting>
  <conditionalFormatting sqref="M61:V61">
    <cfRule type="expression" dxfId="39" priority="80" stopIfTrue="1">
      <formula>$P$61="○"</formula>
    </cfRule>
  </conditionalFormatting>
  <conditionalFormatting sqref="M62:V62">
    <cfRule type="expression" dxfId="38" priority="81" stopIfTrue="1">
      <formula>$P$62="○"</formula>
    </cfRule>
  </conditionalFormatting>
  <conditionalFormatting sqref="M63:V63">
    <cfRule type="expression" dxfId="37" priority="82" stopIfTrue="1">
      <formula>$P$63="○"</formula>
    </cfRule>
  </conditionalFormatting>
  <conditionalFormatting sqref="M64:V64">
    <cfRule type="expression" dxfId="36" priority="83" stopIfTrue="1">
      <formula>$P$64="○"</formula>
    </cfRule>
  </conditionalFormatting>
  <conditionalFormatting sqref="M65:V65">
    <cfRule type="expression" dxfId="35" priority="84" stopIfTrue="1">
      <formula>$P$65="○"</formula>
    </cfRule>
  </conditionalFormatting>
  <conditionalFormatting sqref="M66:V66">
    <cfRule type="expression" dxfId="34" priority="85" stopIfTrue="1">
      <formula>$P$66="○"</formula>
    </cfRule>
  </conditionalFormatting>
  <conditionalFormatting sqref="M67:V67">
    <cfRule type="expression" dxfId="33" priority="86" stopIfTrue="1">
      <formula>$P$67="○"</formula>
    </cfRule>
  </conditionalFormatting>
  <conditionalFormatting sqref="M68:V68">
    <cfRule type="expression" dxfId="32" priority="87" stopIfTrue="1">
      <formula>$P$68="○"</formula>
    </cfRule>
  </conditionalFormatting>
  <conditionalFormatting sqref="M69:V69">
    <cfRule type="expression" dxfId="31" priority="88" stopIfTrue="1">
      <formula>$P$69="○"</formula>
    </cfRule>
  </conditionalFormatting>
  <conditionalFormatting sqref="M70:V70">
    <cfRule type="expression" dxfId="30" priority="89" stopIfTrue="1">
      <formula>$P$70="○"</formula>
    </cfRule>
  </conditionalFormatting>
  <conditionalFormatting sqref="M71 O71:V71">
    <cfRule type="expression" dxfId="29" priority="90" stopIfTrue="1">
      <formula>$P$71="○"</formula>
    </cfRule>
  </conditionalFormatting>
  <conditionalFormatting sqref="M72:V72">
    <cfRule type="expression" dxfId="28" priority="91" stopIfTrue="1">
      <formula>$P$72="○"</formula>
    </cfRule>
  </conditionalFormatting>
  <conditionalFormatting sqref="B86:J86">
    <cfRule type="expression" dxfId="27" priority="92" stopIfTrue="1">
      <formula>$D$86="○"</formula>
    </cfRule>
  </conditionalFormatting>
  <conditionalFormatting sqref="B87:J87">
    <cfRule type="expression" dxfId="26" priority="93" stopIfTrue="1">
      <formula>$D$87="○"</formula>
    </cfRule>
  </conditionalFormatting>
  <conditionalFormatting sqref="B88:J88">
    <cfRule type="expression" dxfId="25" priority="94" stopIfTrue="1">
      <formula>$D$88="○"</formula>
    </cfRule>
  </conditionalFormatting>
  <conditionalFormatting sqref="B89:J89">
    <cfRule type="expression" dxfId="24" priority="95" stopIfTrue="1">
      <formula>$D$89="○"</formula>
    </cfRule>
  </conditionalFormatting>
  <conditionalFormatting sqref="B90:J90">
    <cfRule type="expression" dxfId="23" priority="96" stopIfTrue="1">
      <formula>$D$90="○"</formula>
    </cfRule>
  </conditionalFormatting>
  <conditionalFormatting sqref="B91:J91">
    <cfRule type="expression" dxfId="22" priority="97" stopIfTrue="1">
      <formula>$D$91="○"</formula>
    </cfRule>
  </conditionalFormatting>
  <conditionalFormatting sqref="B92:J92">
    <cfRule type="expression" dxfId="21" priority="98" stopIfTrue="1">
      <formula>$D$92="○"</formula>
    </cfRule>
  </conditionalFormatting>
  <conditionalFormatting sqref="B93:J93">
    <cfRule type="expression" dxfId="20" priority="99" stopIfTrue="1">
      <formula>$D$93="○"</formula>
    </cfRule>
  </conditionalFormatting>
  <conditionalFormatting sqref="B94:J94">
    <cfRule type="expression" dxfId="19" priority="100" stopIfTrue="1">
      <formula>$D$94="○"</formula>
    </cfRule>
  </conditionalFormatting>
  <conditionalFormatting sqref="B95:J95">
    <cfRule type="expression" dxfId="18" priority="101" stopIfTrue="1">
      <formula>$D$95="○"</formula>
    </cfRule>
  </conditionalFormatting>
  <conditionalFormatting sqref="B96:J96">
    <cfRule type="expression" dxfId="17" priority="102" stopIfTrue="1">
      <formula>$D$96="○"</formula>
    </cfRule>
  </conditionalFormatting>
  <conditionalFormatting sqref="B97:J97">
    <cfRule type="expression" dxfId="16" priority="103" stopIfTrue="1">
      <formula>$D$97="○"</formula>
    </cfRule>
  </conditionalFormatting>
  <conditionalFormatting sqref="B98:J98">
    <cfRule type="expression" dxfId="15" priority="104" stopIfTrue="1">
      <formula>$D$98="○"</formula>
    </cfRule>
  </conditionalFormatting>
  <conditionalFormatting sqref="B99:J99">
    <cfRule type="expression" dxfId="14" priority="105" stopIfTrue="1">
      <formula>$D$99="○"</formula>
    </cfRule>
  </conditionalFormatting>
  <conditionalFormatting sqref="B100:J100">
    <cfRule type="expression" dxfId="13" priority="106" stopIfTrue="1">
      <formula>$D$100="○"</formula>
    </cfRule>
  </conditionalFormatting>
  <conditionalFormatting sqref="B101:J101">
    <cfRule type="expression" dxfId="12" priority="107" stopIfTrue="1">
      <formula>$D$101="○"</formula>
    </cfRule>
  </conditionalFormatting>
  <conditionalFormatting sqref="B102:J102">
    <cfRule type="expression" dxfId="11" priority="108" stopIfTrue="1">
      <formula>$D$102="○"</formula>
    </cfRule>
  </conditionalFormatting>
  <conditionalFormatting sqref="B103:J103">
    <cfRule type="expression" dxfId="10" priority="109" stopIfTrue="1">
      <formula>$D$103="○"</formula>
    </cfRule>
  </conditionalFormatting>
  <conditionalFormatting sqref="B104:J104">
    <cfRule type="expression" dxfId="9" priority="110" stopIfTrue="1">
      <formula>$D$104="○"</formula>
    </cfRule>
  </conditionalFormatting>
  <conditionalFormatting sqref="B105:J105">
    <cfRule type="expression" dxfId="8" priority="111" stopIfTrue="1">
      <formula>$D$105="○"</formula>
    </cfRule>
  </conditionalFormatting>
  <conditionalFormatting sqref="B106:J106">
    <cfRule type="expression" dxfId="7" priority="112" stopIfTrue="1">
      <formula>$D$106="○"</formula>
    </cfRule>
  </conditionalFormatting>
  <conditionalFormatting sqref="B107:J107">
    <cfRule type="expression" dxfId="6" priority="113" stopIfTrue="1">
      <formula>$D$107="○"</formula>
    </cfRule>
  </conditionalFormatting>
  <conditionalFormatting sqref="B108:J108">
    <cfRule type="expression" dxfId="5" priority="114" stopIfTrue="1">
      <formula>$D$108="○"</formula>
    </cfRule>
  </conditionalFormatting>
  <conditionalFormatting sqref="B109:J109">
    <cfRule type="expression" dxfId="4" priority="115" stopIfTrue="1">
      <formula>$D$109="○"</formula>
    </cfRule>
  </conditionalFormatting>
  <conditionalFormatting sqref="B110:J110">
    <cfRule type="expression" dxfId="3" priority="116" stopIfTrue="1">
      <formula>$D$110="○"</formula>
    </cfRule>
  </conditionalFormatting>
  <conditionalFormatting sqref="M30:V30">
    <cfRule type="expression" dxfId="2" priority="117" stopIfTrue="1">
      <formula>$P$30="○"</formula>
    </cfRule>
  </conditionalFormatting>
  <conditionalFormatting sqref="M71">
    <cfRule type="expression" dxfId="1" priority="1" stopIfTrue="1">
      <formula>$P$71="○"</formula>
    </cfRule>
  </conditionalFormatting>
  <conditionalFormatting sqref="M73:O73 Q73:V73 M72:V72">
    <cfRule type="expression" dxfId="0" priority="118" stopIfTrue="1">
      <formula>#REF!="○"</formula>
    </cfRule>
  </conditionalFormatting>
  <dataValidations count="1">
    <dataValidation type="list" allowBlank="1" showInputMessage="1" showErrorMessage="1" sqref="D22:D42 P22:P43 D51:D76 D86:D110 P51:P72" xr:uid="{9842A0B2-9560-4000-A09F-160D3B6F4EB7}">
      <formula1>"○,×"</formula1>
    </dataValidation>
  </dataValidations>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2" manualBreakCount="2">
    <brk id="43" max="21" man="1"/>
    <brk id="78" max="21" man="1"/>
  </rowBreaks>
  <colBreaks count="1" manualBreakCount="1">
    <brk id="22" max="1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第1号様式</vt:lpstr>
      <vt:lpstr>第2号様式 </vt:lpstr>
      <vt:lpstr>第3号様式</vt:lpstr>
      <vt:lpstr>第4号様式</vt:lpstr>
      <vt:lpstr>第5号様式（物品用)</vt:lpstr>
      <vt:lpstr>第5号様式 （業務委託用)</vt:lpstr>
      <vt:lpstr>第6号様式 </vt:lpstr>
      <vt:lpstr>第7号様式 </vt:lpstr>
      <vt:lpstr>'第7号様式 '!_FilterDatabase</vt:lpstr>
      <vt:lpstr>第1号様式!Print_Area</vt:lpstr>
      <vt:lpstr>'第2号様式 '!Print_Area</vt:lpstr>
      <vt:lpstr>'第5号様式 （業務委託用)'!Print_Area</vt:lpstr>
      <vt:lpstr>'第5号様式（物品用)'!Print_Area</vt:lpstr>
      <vt:lpstr>'第6号様式 '!Print_Area</vt:lpstr>
      <vt:lpstr>'第7号様式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jouhou02</cp:lastModifiedBy>
  <cp:lastPrinted>2026-05-08T01:20:54Z</cp:lastPrinted>
  <dcterms:created xsi:type="dcterms:W3CDTF">2009-06-21T12:18:42Z</dcterms:created>
  <dcterms:modified xsi:type="dcterms:W3CDTF">2026-05-08T01:21:13Z</dcterms:modified>
</cp:coreProperties>
</file>